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060" windowHeight="9825" activeTab="0"/>
  </bookViews>
  <sheets>
    <sheet name="表紙記入例" sheetId="1" r:id="rId1"/>
    <sheet name="総括記入例" sheetId="2" r:id="rId2"/>
    <sheet name="内訳記入例（法定福利費含まず）" sheetId="3" r:id="rId3"/>
    <sheet name="内訳記入例（法定福利費を含む）" sheetId="4" r:id="rId4"/>
    <sheet name="表紙手書用" sheetId="5" r:id="rId5"/>
    <sheet name="総括入力" sheetId="6" r:id="rId6"/>
    <sheet name="内訳入力" sheetId="7" r:id="rId7"/>
    <sheet name="内訳入力 (複数枚用)" sheetId="8" r:id="rId8"/>
  </sheets>
  <definedNames>
    <definedName name="_xlnm.Print_Area" localSheetId="0">'表紙記入例'!$A$1:$BW$44</definedName>
    <definedName name="_xlnm.Print_Area" localSheetId="4">'表紙手書用'!$A$1:$BW$44</definedName>
    <definedName name="_xlnm.Print_Titles" localSheetId="1">'総括記入例'!$1:$6</definedName>
    <definedName name="_xlnm.Print_Titles" localSheetId="5">'総括入力'!$1:$6</definedName>
    <definedName name="_xlnm.Print_Titles" localSheetId="3">'内訳記入例（法定福利費を含む）'!$1:$6</definedName>
    <definedName name="_xlnm.Print_Titles" localSheetId="2">'内訳記入例（法定福利費含まず）'!$1:$6</definedName>
    <definedName name="_xlnm.Print_Titles" localSheetId="6">'内訳入力'!$1:$6</definedName>
    <definedName name="_xlnm.Print_Titles" localSheetId="7">'内訳入力 (複数枚用)'!$1:$6</definedName>
    <definedName name="Z_0B1FD660_AE57_11D3_860A_00004C43A186_.wvu.PrintTitles" localSheetId="1" hidden="1">'総括記入例'!$1:$6</definedName>
    <definedName name="Z_0B1FD660_AE57_11D3_860A_00004C43A186_.wvu.PrintTitles" localSheetId="5" hidden="1">'総括入力'!$1:$6</definedName>
    <definedName name="Z_0B1FD660_AE57_11D3_860A_00004C43A186_.wvu.PrintTitles" localSheetId="3" hidden="1">'内訳記入例（法定福利費を含む）'!$1:$6</definedName>
    <definedName name="Z_0B1FD660_AE57_11D3_860A_00004C43A186_.wvu.PrintTitles" localSheetId="2" hidden="1">'内訳記入例（法定福利費含まず）'!$1:$6</definedName>
    <definedName name="Z_0B1FD660_AE57_11D3_860A_00004C43A186_.wvu.PrintTitles" localSheetId="6" hidden="1">'内訳入力'!$1:$6</definedName>
    <definedName name="Z_0B1FD660_AE57_11D3_860A_00004C43A186_.wvu.PrintTitles" localSheetId="7" hidden="1">'内訳入力 (複数枚用)'!$1:$6</definedName>
  </definedNames>
  <calcPr fullCalcOnLoad="1"/>
</workbook>
</file>

<file path=xl/sharedStrings.xml><?xml version="1.0" encoding="utf-8"?>
<sst xmlns="http://schemas.openxmlformats.org/spreadsheetml/2006/main" count="328" uniqueCount="154">
  <si>
    <t>予算科目又は品名</t>
  </si>
  <si>
    <t>実施予算</t>
  </si>
  <si>
    <t>前回迄注文額</t>
  </si>
  <si>
    <t>今回注文額</t>
  </si>
  <si>
    <t>残工事予想額</t>
  </si>
  <si>
    <t>予算損益</t>
  </si>
  <si>
    <t>番号</t>
  </si>
  <si>
    <t>科目内訳</t>
  </si>
  <si>
    <t>製造会社名</t>
  </si>
  <si>
    <t>単位</t>
  </si>
  <si>
    <t>見積額</t>
  </si>
  <si>
    <t>A</t>
  </si>
  <si>
    <t>B</t>
  </si>
  <si>
    <t>C</t>
  </si>
  <si>
    <t>コード</t>
  </si>
  <si>
    <t>名称</t>
  </si>
  <si>
    <t>仕様</t>
  </si>
  <si>
    <t>流通経由社名</t>
  </si>
  <si>
    <t>数量</t>
  </si>
  <si>
    <t>単価</t>
  </si>
  <si>
    <t>金額</t>
  </si>
  <si>
    <t>摘要</t>
  </si>
  <si>
    <t>担当者</t>
  </si>
  <si>
    <t>佐藤工業株式会社</t>
  </si>
  <si>
    <t>　御中</t>
  </si>
  <si>
    <t>見積書</t>
  </si>
  <si>
    <t>平成　　　　年　　　　月　　　　日</t>
  </si>
  <si>
    <t>工事名称</t>
  </si>
  <si>
    <t>見積番号</t>
  </si>
  <si>
    <t>下記の通りお見積申し上げます。</t>
  </si>
  <si>
    <t>郵便番号</t>
  </si>
  <si>
    <t>－</t>
  </si>
  <si>
    <t>商店コード</t>
  </si>
  <si>
    <t>金額</t>
  </si>
  <si>
    <t xml:space="preserve"> 見　積　金　額</t>
  </si>
  <si>
    <t>　う ち 本 体 価 格</t>
  </si>
  <si>
    <t>住所</t>
  </si>
  <si>
    <t>　　　　消 費 税 額</t>
  </si>
  <si>
    <t>会社名</t>
  </si>
  <si>
    <t>工　事　名　称</t>
  </si>
  <si>
    <t>TEL,FAX</t>
  </si>
  <si>
    <t>許可番号</t>
  </si>
  <si>
    <t>工　事　場　所　　　　納　入　場　所</t>
  </si>
  <si>
    <t>所属部</t>
  </si>
  <si>
    <t>工　期 ．納　期</t>
  </si>
  <si>
    <t>支　払　条　件</t>
  </si>
  <si>
    <t>精　算　方　法</t>
  </si>
  <si>
    <t>摘</t>
  </si>
  <si>
    <t>見積有効期間</t>
  </si>
  <si>
    <t xml:space="preserve"> 平成　　　年　　　月　　　日まで</t>
  </si>
  <si>
    <t>特約事項</t>
  </si>
  <si>
    <r>
      <t xml:space="preserve"> 1. </t>
    </r>
    <r>
      <rPr>
        <sz val="9"/>
        <rFont val="ＭＳ Ｐ明朝"/>
        <family val="1"/>
      </rPr>
      <t>債権譲渡を致しません。</t>
    </r>
  </si>
  <si>
    <r>
      <t xml:space="preserve"> 2. </t>
    </r>
    <r>
      <rPr>
        <sz val="9"/>
        <rFont val="ＭＳ Ｐ明朝"/>
        <family val="1"/>
      </rPr>
      <t>見積条件は、特記なき場合は、貴社の標準見積条件書通り。</t>
    </r>
  </si>
  <si>
    <t>要</t>
  </si>
  <si>
    <t>要求番号</t>
  </si>
  <si>
    <t>材</t>
  </si>
  <si>
    <t>労</t>
  </si>
  <si>
    <t>外</t>
  </si>
  <si>
    <t>経</t>
  </si>
  <si>
    <t>＊は佐藤工業で記入します。</t>
  </si>
  <si>
    <t>佐藤工業株式会社</t>
  </si>
  <si>
    <t>　御中</t>
  </si>
  <si>
    <t>見積書</t>
  </si>
  <si>
    <t>平成　　　　年　　　　月　　　　日</t>
  </si>
  <si>
    <t>工事名称</t>
  </si>
  <si>
    <t>見積番号</t>
  </si>
  <si>
    <t>下記の通りお見積申し上げます。</t>
  </si>
  <si>
    <t>郵便番号</t>
  </si>
  <si>
    <t>－</t>
  </si>
  <si>
    <t>商店コード</t>
  </si>
  <si>
    <t>金額</t>
  </si>
  <si>
    <t xml:space="preserve"> 見　積　金　額</t>
  </si>
  <si>
    <t>　う ち 本 体 価 格</t>
  </si>
  <si>
    <t>住所</t>
  </si>
  <si>
    <t>　　　　消 費 税 額</t>
  </si>
  <si>
    <t>会社名</t>
  </si>
  <si>
    <t>工　事　名　称</t>
  </si>
  <si>
    <t>TEL,FAX</t>
  </si>
  <si>
    <t>許可番号</t>
  </si>
  <si>
    <t>工　事　場　所　　　　納　入　場　所</t>
  </si>
  <si>
    <t>所属部</t>
  </si>
  <si>
    <t>担当者</t>
  </si>
  <si>
    <t>工　期 ．納　期</t>
  </si>
  <si>
    <t>支　払　条　件</t>
  </si>
  <si>
    <t>従来通り</t>
  </si>
  <si>
    <t>精　算　方　法</t>
  </si>
  <si>
    <t>摘</t>
  </si>
  <si>
    <t>見積有効期間</t>
  </si>
  <si>
    <t>特約事項</t>
  </si>
  <si>
    <r>
      <t xml:space="preserve"> 1. </t>
    </r>
    <r>
      <rPr>
        <sz val="9"/>
        <rFont val="ＭＳ Ｐ明朝"/>
        <family val="1"/>
      </rPr>
      <t>債権譲渡を致しません。</t>
    </r>
  </si>
  <si>
    <r>
      <t xml:space="preserve"> 2. </t>
    </r>
    <r>
      <rPr>
        <sz val="9"/>
        <rFont val="ＭＳ Ｐ明朝"/>
        <family val="1"/>
      </rPr>
      <t>見積条件は、特記なき場合は、貴社の標準見積条件書通り。</t>
    </r>
  </si>
  <si>
    <t>要</t>
  </si>
  <si>
    <t>要求番号</t>
  </si>
  <si>
    <t>材</t>
  </si>
  <si>
    <t>労</t>
  </si>
  <si>
    <t>外</t>
  </si>
  <si>
    <t>経</t>
  </si>
  <si>
    <t>＊は佐藤工業で記入します。</t>
  </si>
  <si>
    <t>A</t>
  </si>
  <si>
    <t>東京都中央区日本橋本町○－○-○</t>
  </si>
  <si>
    <t>国土交通大臣許可（特－１３）第0000号</t>
  </si>
  <si>
    <t>○○部</t>
  </si>
  <si>
    <t>佐藤</t>
  </si>
  <si>
    <t>○○工業株式会社　△△支店</t>
  </si>
  <si>
    <t>平成００年度○○幹線築造工事そのＸ工事</t>
  </si>
  <si>
    <t>平成００年度○○幹線築造工事そのＸ工事立坑築造工事</t>
  </si>
  <si>
    <t>１．○○</t>
  </si>
  <si>
    <t>下記項目は別途見積とします</t>
  </si>
  <si>
    <r>
      <t>指示通り、（</t>
    </r>
    <r>
      <rPr>
        <sz val="11"/>
        <color indexed="10"/>
        <rFont val="ＭＳ Ｐ明朝"/>
        <family val="1"/>
      </rPr>
      <t>○○市××地内</t>
    </r>
    <r>
      <rPr>
        <sz val="11"/>
        <rFont val="ＭＳ Ｐ明朝"/>
        <family val="1"/>
      </rPr>
      <t>　　　　　　　　　　　　）</t>
    </r>
  </si>
  <si>
    <r>
      <t xml:space="preserve"> 平成　</t>
    </r>
    <r>
      <rPr>
        <sz val="11"/>
        <color indexed="10"/>
        <rFont val="ＭＳ Ｐ明朝"/>
        <family val="1"/>
      </rPr>
      <t>００</t>
    </r>
    <r>
      <rPr>
        <sz val="11"/>
        <rFont val="ＭＳ Ｐ明朝"/>
        <family val="1"/>
      </rPr>
      <t>年　　</t>
    </r>
    <r>
      <rPr>
        <sz val="11"/>
        <color indexed="10"/>
        <rFont val="ＭＳ Ｐ明朝"/>
        <family val="1"/>
      </rPr>
      <t>０</t>
    </r>
    <r>
      <rPr>
        <sz val="11"/>
        <rFont val="ＭＳ Ｐ明朝"/>
        <family val="1"/>
      </rPr>
      <t>月　</t>
    </r>
    <r>
      <rPr>
        <sz val="11"/>
        <color indexed="10"/>
        <rFont val="ＭＳ Ｐ明朝"/>
        <family val="1"/>
      </rPr>
      <t>００</t>
    </r>
    <r>
      <rPr>
        <sz val="11"/>
        <rFont val="ＭＳ Ｐ明朝"/>
        <family val="1"/>
      </rPr>
      <t>日まで</t>
    </r>
  </si>
  <si>
    <t>TEL：03-3661-0000 FAX：03-3668-0000</t>
  </si>
  <si>
    <t>２．△△</t>
  </si>
  <si>
    <t xml:space="preserve">                                          佐藤工業株式会社　　制定日：２００１年７月１日</t>
  </si>
  <si>
    <t>平成００年度○○幹線築造工事</t>
  </si>
  <si>
    <t>小計</t>
  </si>
  <si>
    <t>本</t>
  </si>
  <si>
    <t>B</t>
  </si>
  <si>
    <t>C</t>
  </si>
  <si>
    <t>-</t>
  </si>
  <si>
    <t>指示通り、（     　　　　　　　   　   　   　　　　　　）</t>
  </si>
  <si>
    <t xml:space="preserve"> １実数・実測　　　２一式無増減　　　３単価契約</t>
  </si>
  <si>
    <t>指示通り、（平成 　年　 月　　日 ～ 　  年　　月　　日）</t>
  </si>
  <si>
    <r>
      <t>指示通り、（平成</t>
    </r>
    <r>
      <rPr>
        <sz val="10"/>
        <color indexed="10"/>
        <rFont val="ＭＳ Ｐ明朝"/>
        <family val="1"/>
      </rPr>
      <t>00</t>
    </r>
    <r>
      <rPr>
        <sz val="10"/>
        <rFont val="ＭＳ Ｐ明朝"/>
        <family val="1"/>
      </rPr>
      <t xml:space="preserve">年 </t>
    </r>
    <r>
      <rPr>
        <sz val="10"/>
        <color indexed="10"/>
        <rFont val="ＭＳ Ｐ明朝"/>
        <family val="1"/>
      </rPr>
      <t>0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00</t>
    </r>
    <r>
      <rPr>
        <sz val="10"/>
        <rFont val="ＭＳ Ｐ明朝"/>
        <family val="1"/>
      </rPr>
      <t>日 ～　</t>
    </r>
    <r>
      <rPr>
        <sz val="10"/>
        <color indexed="10"/>
        <rFont val="ＭＳ Ｐ明朝"/>
        <family val="1"/>
      </rPr>
      <t>00</t>
    </r>
    <r>
      <rPr>
        <sz val="10"/>
        <rFont val="ＭＳ Ｐ明朝"/>
        <family val="1"/>
      </rPr>
      <t>年　</t>
    </r>
    <r>
      <rPr>
        <sz val="10"/>
        <color indexed="10"/>
        <rFont val="ＭＳ Ｐ明朝"/>
        <family val="1"/>
      </rPr>
      <t>0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00</t>
    </r>
    <r>
      <rPr>
        <sz val="10"/>
        <rFont val="ＭＳ Ｐ明朝"/>
        <family val="1"/>
      </rPr>
      <t>日）</t>
    </r>
  </si>
  <si>
    <t>【工事費】</t>
  </si>
  <si>
    <t>式</t>
  </si>
  <si>
    <t>【経費】</t>
  </si>
  <si>
    <t>現場管理費</t>
  </si>
  <si>
    <t>一般管理費</t>
  </si>
  <si>
    <t>【法定福利費】</t>
  </si>
  <si>
    <t>値引き調整</t>
  </si>
  <si>
    <t>中計</t>
  </si>
  <si>
    <t>合計</t>
  </si>
  <si>
    <t>中計</t>
  </si>
  <si>
    <t>　　　　　　　　　　　改定日：2016年　3月　1日</t>
  </si>
  <si>
    <t>１．法面工事</t>
  </si>
  <si>
    <t>D19　L=800～1,000mm</t>
  </si>
  <si>
    <t>裏面排水工</t>
  </si>
  <si>
    <t>m</t>
  </si>
  <si>
    <t>2．経費</t>
  </si>
  <si>
    <t>月</t>
  </si>
  <si>
    <t>３．法定福利費</t>
  </si>
  <si>
    <t>計</t>
  </si>
  <si>
    <t>裏面排水材</t>
  </si>
  <si>
    <t>○○化成㈱</t>
  </si>
  <si>
    <t>繊維混入補強吹付</t>
  </si>
  <si>
    <t>m3</t>
  </si>
  <si>
    <t>D19　L=800～1,000mm</t>
  </si>
  <si>
    <t>m</t>
  </si>
  <si>
    <t>m3</t>
  </si>
  <si>
    <t>アンカーバー材</t>
  </si>
  <si>
    <t>見積総括書</t>
  </si>
  <si>
    <t>見積内訳書</t>
  </si>
  <si>
    <t>見積総括書</t>
  </si>
  <si>
    <t>改定日：2016年　3月　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</si>
</sst>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▲ &quot;0"/>
    <numFmt numFmtId="179" formatCode="#,##0;&quot;▲ &quot;#,##0"/>
    <numFmt numFmtId="180" formatCode="#,##0.0;&quot;▲ &quot;#,##0.0"/>
    <numFmt numFmtId="181" formatCode="#,##0.00;&quot;▲ &quot;#,##0.00"/>
  </numFmts>
  <fonts count="57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3"/>
      <color indexed="10"/>
      <name val="ＭＳ Ｐ明朝"/>
      <family val="1"/>
    </font>
    <font>
      <sz val="18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2"/>
      <name val="ＭＳ Ｐ明朝"/>
      <family val="1"/>
    </font>
    <font>
      <sz val="20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0" fontId="2" fillId="0" borderId="10" xfId="0" applyFont="1" applyBorder="1" applyAlignment="1">
      <alignment vertical="center" wrapTex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9" fontId="7" fillId="0" borderId="10" xfId="48" applyNumberFormat="1" applyFont="1" applyBorder="1" applyAlignment="1">
      <alignment shrinkToFit="1"/>
    </xf>
    <xf numFmtId="179" fontId="7" fillId="0" borderId="0" xfId="48" applyNumberFormat="1" applyFont="1" applyBorder="1" applyAlignment="1">
      <alignment vertical="center" shrinkToFit="1"/>
    </xf>
    <xf numFmtId="179" fontId="7" fillId="0" borderId="19" xfId="48" applyNumberFormat="1" applyFont="1" applyBorder="1" applyAlignment="1">
      <alignment vertical="center" shrinkToFit="1"/>
    </xf>
    <xf numFmtId="179" fontId="7" fillId="0" borderId="20" xfId="48" applyNumberFormat="1" applyFont="1" applyBorder="1" applyAlignment="1">
      <alignment vertical="center" shrinkToFit="1"/>
    </xf>
    <xf numFmtId="181" fontId="7" fillId="0" borderId="0" xfId="0" applyNumberFormat="1" applyFont="1" applyBorder="1" applyAlignment="1">
      <alignment vertical="center" shrinkToFit="1"/>
    </xf>
    <xf numFmtId="181" fontId="7" fillId="0" borderId="19" xfId="0" applyNumberFormat="1" applyFont="1" applyBorder="1" applyAlignment="1">
      <alignment vertical="center" shrinkToFit="1"/>
    </xf>
    <xf numFmtId="179" fontId="6" fillId="0" borderId="0" xfId="0" applyNumberFormat="1" applyFont="1" applyBorder="1" applyAlignment="1">
      <alignment vertical="center" shrinkToFit="1"/>
    </xf>
    <xf numFmtId="179" fontId="6" fillId="0" borderId="21" xfId="0" applyNumberFormat="1" applyFont="1" applyBorder="1" applyAlignment="1">
      <alignment vertical="center" shrinkToFit="1"/>
    </xf>
    <xf numFmtId="179" fontId="6" fillId="0" borderId="13" xfId="0" applyNumberFormat="1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15" fillId="0" borderId="14" xfId="0" applyFont="1" applyBorder="1" applyAlignment="1">
      <alignment vertical="center" shrinkToFit="1"/>
    </xf>
    <xf numFmtId="0" fontId="12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179" fontId="16" fillId="0" borderId="10" xfId="48" applyNumberFormat="1" applyFont="1" applyBorder="1" applyAlignment="1">
      <alignment shrinkToFit="1"/>
    </xf>
    <xf numFmtId="0" fontId="6" fillId="0" borderId="14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79" fontId="7" fillId="0" borderId="10" xfId="48" applyNumberFormat="1" applyFont="1" applyBorder="1" applyAlignment="1" applyProtection="1">
      <alignment shrinkToFi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179" fontId="16" fillId="0" borderId="10" xfId="48" applyNumberFormat="1" applyFont="1" applyBorder="1" applyAlignment="1" applyProtection="1">
      <alignment shrinkToFit="1"/>
      <protection locked="0"/>
    </xf>
    <xf numFmtId="0" fontId="16" fillId="0" borderId="0" xfId="0" applyFont="1" applyBorder="1" applyAlignment="1">
      <alignment horizontal="center" vertical="center"/>
    </xf>
    <xf numFmtId="181" fontId="16" fillId="0" borderId="0" xfId="0" applyNumberFormat="1" applyFont="1" applyBorder="1" applyAlignment="1">
      <alignment vertical="center" shrinkToFit="1"/>
    </xf>
    <xf numFmtId="179" fontId="16" fillId="0" borderId="0" xfId="48" applyNumberFormat="1" applyFont="1" applyBorder="1" applyAlignment="1">
      <alignment vertical="center" shrinkToFit="1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79" fontId="7" fillId="0" borderId="10" xfId="48" applyNumberFormat="1" applyFont="1" applyBorder="1" applyAlignment="1" applyProtection="1">
      <alignment shrinkToFit="1"/>
      <protection/>
    </xf>
    <xf numFmtId="0" fontId="15" fillId="0" borderId="14" xfId="0" applyFont="1" applyBorder="1" applyAlignment="1" applyProtection="1">
      <alignment horizontal="center" vertical="center" shrinkToFi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179" fontId="16" fillId="0" borderId="10" xfId="48" applyNumberFormat="1" applyFont="1" applyBorder="1" applyAlignment="1" applyProtection="1">
      <alignment shrinkToFi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vertical="center" shrinkToFit="1"/>
      <protection/>
    </xf>
    <xf numFmtId="0" fontId="6" fillId="0" borderId="14" xfId="0" applyFont="1" applyBorder="1" applyAlignment="1" applyProtection="1">
      <alignment horizontal="left" vertical="center" shrinkToFit="1"/>
      <protection/>
    </xf>
    <xf numFmtId="0" fontId="15" fillId="0" borderId="14" xfId="0" applyFont="1" applyBorder="1" applyAlignment="1" applyProtection="1">
      <alignment horizontal="left" vertical="center" shrinkToFit="1"/>
      <protection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79" fontId="17" fillId="0" borderId="32" xfId="0" applyNumberFormat="1" applyFont="1" applyBorder="1" applyAlignment="1">
      <alignment/>
    </xf>
    <xf numFmtId="179" fontId="17" fillId="0" borderId="33" xfId="0" applyNumberFormat="1" applyFont="1" applyBorder="1" applyAlignment="1">
      <alignment/>
    </xf>
    <xf numFmtId="179" fontId="17" fillId="0" borderId="34" xfId="0" applyNumberFormat="1" applyFont="1" applyBorder="1" applyAlignment="1">
      <alignment/>
    </xf>
    <xf numFmtId="179" fontId="17" fillId="0" borderId="37" xfId="0" applyNumberFormat="1" applyFont="1" applyBorder="1" applyAlignment="1">
      <alignment/>
    </xf>
    <xf numFmtId="179" fontId="17" fillId="0" borderId="22" xfId="0" applyNumberFormat="1" applyFont="1" applyBorder="1" applyAlignment="1">
      <alignment/>
    </xf>
    <xf numFmtId="179" fontId="17" fillId="0" borderId="38" xfId="0" applyNumberFormat="1" applyFon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4" fillId="0" borderId="32" xfId="0" applyFont="1" applyBorder="1" applyAlignment="1">
      <alignment vertical="center" shrinkToFit="1"/>
    </xf>
    <xf numFmtId="0" fontId="14" fillId="0" borderId="33" xfId="0" applyFont="1" applyBorder="1" applyAlignment="1">
      <alignment vertical="center" shrinkToFit="1"/>
    </xf>
    <xf numFmtId="0" fontId="14" fillId="0" borderId="34" xfId="0" applyFont="1" applyBorder="1" applyAlignment="1">
      <alignment vertical="center" shrinkToFit="1"/>
    </xf>
    <xf numFmtId="0" fontId="14" fillId="0" borderId="35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36" xfId="0" applyFont="1" applyBorder="1" applyAlignment="1">
      <alignment vertical="center" shrinkToFit="1"/>
    </xf>
    <xf numFmtId="0" fontId="14" fillId="0" borderId="37" xfId="0" applyFont="1" applyBorder="1" applyAlignment="1">
      <alignment vertical="center" shrinkToFit="1"/>
    </xf>
    <xf numFmtId="0" fontId="14" fillId="0" borderId="22" xfId="0" applyFont="1" applyBorder="1" applyAlignment="1">
      <alignment vertical="center" shrinkToFit="1"/>
    </xf>
    <xf numFmtId="0" fontId="14" fillId="0" borderId="38" xfId="0" applyFont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horizontal="center" vertical="distributed" textRotation="255"/>
    </xf>
    <xf numFmtId="0" fontId="0" fillId="0" borderId="41" xfId="0" applyBorder="1" applyAlignment="1">
      <alignment horizontal="center" vertical="distributed" textRotation="255"/>
    </xf>
    <xf numFmtId="0" fontId="0" fillId="0" borderId="40" xfId="0" applyBorder="1" applyAlignment="1">
      <alignment horizontal="center" vertical="distributed" textRotation="255"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38" xfId="0" applyBorder="1" applyAlignment="1">
      <alignment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2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0" fillId="0" borderId="0" xfId="0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0" xfId="0" applyAlignment="1">
      <alignment horizontal="distributed" vertical="top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0" fillId="0" borderId="0" xfId="0" applyAlignment="1">
      <alignment horizontal="right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22" xfId="0" applyBorder="1" applyAlignment="1">
      <alignment vertical="center" shrinkToFi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top" shrinkToFit="1"/>
    </xf>
    <xf numFmtId="0" fontId="0" fillId="0" borderId="0" xfId="0" applyBorder="1" applyAlignment="1">
      <alignment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11" fillId="0" borderId="0" xfId="0" applyFont="1" applyAlignment="1">
      <alignment vertical="center"/>
    </xf>
    <xf numFmtId="0" fontId="11" fillId="0" borderId="46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0" fontId="3" fillId="0" borderId="71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6" fillId="0" borderId="10" xfId="0" applyFont="1" applyBorder="1" applyAlignment="1" applyProtection="1">
      <alignment vertical="center"/>
      <protection/>
    </xf>
    <xf numFmtId="0" fontId="3" fillId="0" borderId="7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9" fontId="6" fillId="0" borderId="14" xfId="0" applyNumberFormat="1" applyFont="1" applyBorder="1" applyAlignment="1">
      <alignment vertical="center" shrinkToFit="1"/>
    </xf>
    <xf numFmtId="179" fontId="6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distributed" vertical="center"/>
    </xf>
    <xf numFmtId="0" fontId="3" fillId="0" borderId="74" xfId="0" applyFont="1" applyBorder="1" applyAlignment="1">
      <alignment horizontal="distributed" vertical="center"/>
    </xf>
    <xf numFmtId="0" fontId="3" fillId="0" borderId="7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181" fontId="7" fillId="0" borderId="10" xfId="0" applyNumberFormat="1" applyFont="1" applyBorder="1" applyAlignment="1" applyProtection="1">
      <alignment shrinkToFit="1"/>
      <protection/>
    </xf>
    <xf numFmtId="179" fontId="7" fillId="0" borderId="10" xfId="48" applyNumberFormat="1" applyFont="1" applyBorder="1" applyAlignment="1" applyProtection="1">
      <alignment shrinkToFit="1"/>
      <protection/>
    </xf>
    <xf numFmtId="179" fontId="7" fillId="0" borderId="15" xfId="48" applyNumberFormat="1" applyFont="1" applyBorder="1" applyAlignment="1" applyProtection="1">
      <alignment shrinkToFit="1"/>
      <protection/>
    </xf>
    <xf numFmtId="181" fontId="16" fillId="0" borderId="10" xfId="0" applyNumberFormat="1" applyFont="1" applyBorder="1" applyAlignment="1" applyProtection="1">
      <alignment shrinkToFit="1"/>
      <protection/>
    </xf>
    <xf numFmtId="179" fontId="16" fillId="0" borderId="10" xfId="48" applyNumberFormat="1" applyFont="1" applyBorder="1" applyAlignment="1" applyProtection="1">
      <alignment shrinkToFit="1"/>
      <protection/>
    </xf>
    <xf numFmtId="179" fontId="16" fillId="0" borderId="15" xfId="48" applyNumberFormat="1" applyFont="1" applyBorder="1" applyAlignment="1" applyProtection="1">
      <alignment shrinkToFit="1"/>
      <protection/>
    </xf>
    <xf numFmtId="179" fontId="6" fillId="0" borderId="76" xfId="0" applyNumberFormat="1" applyFont="1" applyBorder="1" applyAlignment="1">
      <alignment vertical="center" shrinkToFit="1"/>
    </xf>
    <xf numFmtId="179" fontId="6" fillId="0" borderId="77" xfId="0" applyNumberFormat="1" applyFont="1" applyBorder="1" applyAlignment="1">
      <alignment vertical="center" shrinkToFit="1"/>
    </xf>
    <xf numFmtId="179" fontId="16" fillId="0" borderId="11" xfId="48" applyNumberFormat="1" applyFont="1" applyBorder="1" applyAlignment="1" applyProtection="1">
      <alignment shrinkToFit="1"/>
      <protection locked="0"/>
    </xf>
    <xf numFmtId="179" fontId="16" fillId="0" borderId="78" xfId="48" applyNumberFormat="1" applyFont="1" applyBorder="1" applyAlignment="1" applyProtection="1">
      <alignment shrinkToFit="1"/>
      <protection locked="0"/>
    </xf>
    <xf numFmtId="0" fontId="4" fillId="0" borderId="0" xfId="0" applyFont="1" applyBorder="1" applyAlignment="1">
      <alignment horizontal="distributed" vertical="center"/>
    </xf>
    <xf numFmtId="0" fontId="6" fillId="0" borderId="10" xfId="0" applyFont="1" applyBorder="1" applyAlignment="1" applyProtection="1">
      <alignment vertical="center"/>
      <protection locked="0"/>
    </xf>
    <xf numFmtId="181" fontId="16" fillId="0" borderId="10" xfId="0" applyNumberFormat="1" applyFont="1" applyBorder="1" applyAlignment="1" applyProtection="1">
      <alignment shrinkToFit="1"/>
      <protection locked="0"/>
    </xf>
    <xf numFmtId="179" fontId="16" fillId="0" borderId="10" xfId="48" applyNumberFormat="1" applyFont="1" applyBorder="1" applyAlignment="1" applyProtection="1">
      <alignment shrinkToFit="1"/>
      <protection locked="0"/>
    </xf>
    <xf numFmtId="179" fontId="16" fillId="0" borderId="15" xfId="48" applyNumberFormat="1" applyFont="1" applyBorder="1" applyAlignment="1" applyProtection="1">
      <alignment shrinkToFit="1"/>
      <protection locked="0"/>
    </xf>
    <xf numFmtId="0" fontId="6" fillId="0" borderId="10" xfId="0" applyFont="1" applyBorder="1" applyAlignment="1">
      <alignment vertical="center"/>
    </xf>
    <xf numFmtId="181" fontId="7" fillId="0" borderId="10" xfId="0" applyNumberFormat="1" applyFont="1" applyBorder="1" applyAlignment="1">
      <alignment shrinkToFit="1"/>
    </xf>
    <xf numFmtId="179" fontId="7" fillId="0" borderId="10" xfId="48" applyNumberFormat="1" applyFont="1" applyBorder="1" applyAlignment="1">
      <alignment shrinkToFit="1"/>
    </xf>
    <xf numFmtId="179" fontId="7" fillId="0" borderId="15" xfId="48" applyNumberFormat="1" applyFont="1" applyBorder="1" applyAlignment="1">
      <alignment shrinkToFit="1"/>
    </xf>
    <xf numFmtId="181" fontId="16" fillId="0" borderId="10" xfId="0" applyNumberFormat="1" applyFont="1" applyBorder="1" applyAlignment="1">
      <alignment shrinkToFit="1"/>
    </xf>
    <xf numFmtId="179" fontId="16" fillId="0" borderId="10" xfId="48" applyNumberFormat="1" applyFont="1" applyBorder="1" applyAlignment="1">
      <alignment shrinkToFit="1"/>
    </xf>
    <xf numFmtId="179" fontId="16" fillId="0" borderId="15" xfId="48" applyNumberFormat="1" applyFont="1" applyBorder="1" applyAlignment="1">
      <alignment shrinkToFit="1"/>
    </xf>
    <xf numFmtId="0" fontId="1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181" fontId="7" fillId="0" borderId="11" xfId="0" applyNumberFormat="1" applyFont="1" applyBorder="1" applyAlignment="1">
      <alignment shrinkToFit="1"/>
    </xf>
    <xf numFmtId="181" fontId="7" fillId="0" borderId="72" xfId="0" applyNumberFormat="1" applyFont="1" applyBorder="1" applyAlignment="1">
      <alignment shrinkToFit="1"/>
    </xf>
    <xf numFmtId="179" fontId="16" fillId="0" borderId="11" xfId="48" applyNumberFormat="1" applyFont="1" applyBorder="1" applyAlignment="1">
      <alignment shrinkToFit="1"/>
    </xf>
    <xf numFmtId="179" fontId="16" fillId="0" borderId="78" xfId="48" applyNumberFormat="1" applyFont="1" applyBorder="1" applyAlignment="1">
      <alignment shrinkToFit="1"/>
    </xf>
    <xf numFmtId="0" fontId="15" fillId="0" borderId="11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181" fontId="16" fillId="0" borderId="11" xfId="0" applyNumberFormat="1" applyFont="1" applyBorder="1" applyAlignment="1">
      <alignment shrinkToFit="1"/>
    </xf>
    <xf numFmtId="181" fontId="16" fillId="0" borderId="72" xfId="0" applyNumberFormat="1" applyFont="1" applyBorder="1" applyAlignment="1">
      <alignment shrinkToFit="1"/>
    </xf>
    <xf numFmtId="49" fontId="0" fillId="0" borderId="32" xfId="0" applyNumberFormat="1" applyBorder="1" applyAlignment="1" applyProtection="1">
      <alignment vertical="center"/>
      <protection locked="0"/>
    </xf>
    <xf numFmtId="49" fontId="0" fillId="0" borderId="33" xfId="0" applyNumberFormat="1" applyBorder="1" applyAlignment="1" applyProtection="1">
      <alignment vertical="center"/>
      <protection locked="0"/>
    </xf>
    <xf numFmtId="49" fontId="0" fillId="0" borderId="34" xfId="0" applyNumberFormat="1" applyBorder="1" applyAlignment="1" applyProtection="1">
      <alignment vertical="center"/>
      <protection locked="0"/>
    </xf>
    <xf numFmtId="49" fontId="0" fillId="0" borderId="42" xfId="0" applyNumberFormat="1" applyBorder="1" applyAlignment="1" applyProtection="1">
      <alignment vertical="center"/>
      <protection locked="0"/>
    </xf>
    <xf numFmtId="49" fontId="0" fillId="0" borderId="43" xfId="0" applyNumberFormat="1" applyBorder="1" applyAlignment="1" applyProtection="1">
      <alignment vertical="center"/>
      <protection locked="0"/>
    </xf>
    <xf numFmtId="49" fontId="0" fillId="0" borderId="44" xfId="0" applyNumberFormat="1" applyBorder="1" applyAlignment="1" applyProtection="1">
      <alignment vertical="center"/>
      <protection locked="0"/>
    </xf>
    <xf numFmtId="49" fontId="0" fillId="0" borderId="45" xfId="0" applyNumberFormat="1" applyBorder="1" applyAlignment="1" applyProtection="1">
      <alignment vertical="center"/>
      <protection locked="0"/>
    </xf>
    <xf numFmtId="49" fontId="0" fillId="0" borderId="46" xfId="0" applyNumberFormat="1" applyBorder="1" applyAlignment="1" applyProtection="1">
      <alignment vertical="center"/>
      <protection locked="0"/>
    </xf>
    <xf numFmtId="49" fontId="0" fillId="0" borderId="47" xfId="0" applyNumberFormat="1" applyBorder="1" applyAlignment="1" applyProtection="1">
      <alignment vertical="center"/>
      <protection locked="0"/>
    </xf>
    <xf numFmtId="49" fontId="0" fillId="0" borderId="37" xfId="0" applyNumberFormat="1" applyBorder="1" applyAlignment="1" applyProtection="1">
      <alignment vertical="center"/>
      <protection locked="0"/>
    </xf>
    <xf numFmtId="49" fontId="0" fillId="0" borderId="22" xfId="0" applyNumberFormat="1" applyBorder="1" applyAlignment="1" applyProtection="1">
      <alignment vertical="center"/>
      <protection locked="0"/>
    </xf>
    <xf numFmtId="49" fontId="0" fillId="0" borderId="38" xfId="0" applyNumberForma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 applyProtection="1">
      <alignment horizontal="right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59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9" fontId="9" fillId="0" borderId="32" xfId="0" applyNumberFormat="1" applyFont="1" applyBorder="1" applyAlignment="1" applyProtection="1">
      <alignment/>
      <protection locked="0"/>
    </xf>
    <xf numFmtId="179" fontId="9" fillId="0" borderId="33" xfId="0" applyNumberFormat="1" applyFont="1" applyBorder="1" applyAlignment="1" applyProtection="1">
      <alignment/>
      <protection locked="0"/>
    </xf>
    <xf numFmtId="179" fontId="9" fillId="0" borderId="34" xfId="0" applyNumberFormat="1" applyFont="1" applyBorder="1" applyAlignment="1" applyProtection="1">
      <alignment/>
      <protection locked="0"/>
    </xf>
    <xf numFmtId="179" fontId="9" fillId="0" borderId="37" xfId="0" applyNumberFormat="1" applyFont="1" applyBorder="1" applyAlignment="1" applyProtection="1">
      <alignment/>
      <protection locked="0"/>
    </xf>
    <xf numFmtId="179" fontId="9" fillId="0" borderId="22" xfId="0" applyNumberFormat="1" applyFont="1" applyBorder="1" applyAlignment="1" applyProtection="1">
      <alignment/>
      <protection locked="0"/>
    </xf>
    <xf numFmtId="179" fontId="9" fillId="0" borderId="38" xfId="0" applyNumberFormat="1" applyFon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179" fontId="7" fillId="0" borderId="11" xfId="48" applyNumberFormat="1" applyFont="1" applyBorder="1" applyAlignment="1" applyProtection="1">
      <alignment shrinkToFit="1"/>
      <protection locked="0"/>
    </xf>
    <xf numFmtId="179" fontId="7" fillId="0" borderId="78" xfId="48" applyNumberFormat="1" applyFont="1" applyBorder="1" applyAlignment="1" applyProtection="1">
      <alignment shrinkToFit="1"/>
      <protection locked="0"/>
    </xf>
    <xf numFmtId="181" fontId="7" fillId="0" borderId="10" xfId="0" applyNumberFormat="1" applyFont="1" applyBorder="1" applyAlignment="1" applyProtection="1">
      <alignment shrinkToFit="1"/>
      <protection locked="0"/>
    </xf>
    <xf numFmtId="179" fontId="7" fillId="0" borderId="10" xfId="48" applyNumberFormat="1" applyFont="1" applyBorder="1" applyAlignment="1" applyProtection="1">
      <alignment shrinkToFit="1"/>
      <protection locked="0"/>
    </xf>
    <xf numFmtId="179" fontId="7" fillId="0" borderId="15" xfId="48" applyNumberFormat="1" applyFont="1" applyBorder="1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47625</xdr:rowOff>
    </xdr:from>
    <xdr:to>
      <xdr:col>2</xdr:col>
      <xdr:colOff>95250</xdr:colOff>
      <xdr:row>2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" y="3905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＊</a:t>
          </a:r>
        </a:p>
      </xdr:txBody>
    </xdr:sp>
    <xdr:clientData/>
  </xdr:twoCellAnchor>
  <xdr:twoCellAnchor>
    <xdr:from>
      <xdr:col>14</xdr:col>
      <xdr:colOff>28575</xdr:colOff>
      <xdr:row>38</xdr:row>
      <xdr:rowOff>142875</xdr:rowOff>
    </xdr:from>
    <xdr:to>
      <xdr:col>17</xdr:col>
      <xdr:colOff>9525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0" y="68675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＊</a:t>
          </a:r>
        </a:p>
      </xdr:txBody>
    </xdr:sp>
    <xdr:clientData/>
  </xdr:twoCellAnchor>
  <xdr:oneCellAnchor>
    <xdr:from>
      <xdr:col>42</xdr:col>
      <xdr:colOff>19050</xdr:colOff>
      <xdr:row>7</xdr:row>
      <xdr:rowOff>133350</xdr:rowOff>
    </xdr:from>
    <xdr:ext cx="1390650" cy="561975"/>
    <xdr:sp>
      <xdr:nvSpPr>
        <xdr:cNvPr id="3" name="AutoShape 5"/>
        <xdr:cNvSpPr>
          <a:spLocks/>
        </xdr:cNvSpPr>
      </xdr:nvSpPr>
      <xdr:spPr>
        <a:xfrm>
          <a:off x="8477250" y="1647825"/>
          <a:ext cx="1390650" cy="561975"/>
        </a:xfrm>
        <a:prstGeom prst="wedgeRoundRectCallout">
          <a:avLst>
            <a:gd name="adj1" fmla="val -48629"/>
            <a:gd name="adj2" fmla="val -9237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取引先コード（不明な時は担当者にご確認ください）</a:t>
          </a:r>
        </a:p>
      </xdr:txBody>
    </xdr:sp>
    <xdr:clientData/>
  </xdr:oneCellAnchor>
  <xdr:oneCellAnchor>
    <xdr:from>
      <xdr:col>22</xdr:col>
      <xdr:colOff>38100</xdr:colOff>
      <xdr:row>0</xdr:row>
      <xdr:rowOff>114300</xdr:rowOff>
    </xdr:from>
    <xdr:ext cx="1457325" cy="352425"/>
    <xdr:sp>
      <xdr:nvSpPr>
        <xdr:cNvPr id="4" name="AutoShape 6"/>
        <xdr:cNvSpPr>
          <a:spLocks/>
        </xdr:cNvSpPr>
      </xdr:nvSpPr>
      <xdr:spPr>
        <a:xfrm>
          <a:off x="6105525" y="114300"/>
          <a:ext cx="1457325" cy="352425"/>
        </a:xfrm>
        <a:prstGeom prst="wedgeRoundRectCallout">
          <a:avLst>
            <a:gd name="adj1" fmla="val 77449"/>
            <a:gd name="adj2" fmla="val 3918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貴社の任意の番号を記入してください</a:t>
          </a:r>
        </a:p>
      </xdr:txBody>
    </xdr:sp>
    <xdr:clientData/>
  </xdr:oneCellAnchor>
  <xdr:oneCellAnchor>
    <xdr:from>
      <xdr:col>6</xdr:col>
      <xdr:colOff>190500</xdr:colOff>
      <xdr:row>2</xdr:row>
      <xdr:rowOff>142875</xdr:rowOff>
    </xdr:from>
    <xdr:ext cx="1619250" cy="285750"/>
    <xdr:sp>
      <xdr:nvSpPr>
        <xdr:cNvPr id="5" name="AutoShape 7"/>
        <xdr:cNvSpPr>
          <a:spLocks/>
        </xdr:cNvSpPr>
      </xdr:nvSpPr>
      <xdr:spPr>
        <a:xfrm>
          <a:off x="3429000" y="485775"/>
          <a:ext cx="1619250" cy="285750"/>
        </a:xfrm>
        <a:prstGeom prst="wedgeRoundRectCallout">
          <a:avLst>
            <a:gd name="adj1" fmla="val -71175"/>
            <a:gd name="adj2" fmla="val -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佐藤工業で記入します</a:t>
          </a:r>
        </a:p>
      </xdr:txBody>
    </xdr:sp>
    <xdr:clientData/>
  </xdr:oneCellAnchor>
  <xdr:oneCellAnchor>
    <xdr:from>
      <xdr:col>41</xdr:col>
      <xdr:colOff>19050</xdr:colOff>
      <xdr:row>11</xdr:row>
      <xdr:rowOff>133350</xdr:rowOff>
    </xdr:from>
    <xdr:ext cx="1457325" cy="447675"/>
    <xdr:sp>
      <xdr:nvSpPr>
        <xdr:cNvPr id="6" name="AutoShape 8"/>
        <xdr:cNvSpPr>
          <a:spLocks/>
        </xdr:cNvSpPr>
      </xdr:nvSpPr>
      <xdr:spPr>
        <a:xfrm flipV="1">
          <a:off x="8429625" y="2314575"/>
          <a:ext cx="1457325" cy="447675"/>
        </a:xfrm>
        <a:prstGeom prst="wedgeRoundRectCallout">
          <a:avLst>
            <a:gd name="adj1" fmla="val -66342"/>
            <a:gd name="adj2" fmla="val 2020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ゴム印、手書き可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社印を押してください</a:t>
          </a:r>
        </a:p>
      </xdr:txBody>
    </xdr:sp>
    <xdr:clientData/>
  </xdr:oneCellAnchor>
  <xdr:twoCellAnchor>
    <xdr:from>
      <xdr:col>34</xdr:col>
      <xdr:colOff>47625</xdr:colOff>
      <xdr:row>8</xdr:row>
      <xdr:rowOff>66675</xdr:rowOff>
    </xdr:from>
    <xdr:to>
      <xdr:col>37</xdr:col>
      <xdr:colOff>0</xdr:colOff>
      <xdr:row>16</xdr:row>
      <xdr:rowOff>66675</xdr:rowOff>
    </xdr:to>
    <xdr:sp>
      <xdr:nvSpPr>
        <xdr:cNvPr id="7" name="AutoShape 9"/>
        <xdr:cNvSpPr>
          <a:spLocks/>
        </xdr:cNvSpPr>
      </xdr:nvSpPr>
      <xdr:spPr>
        <a:xfrm>
          <a:off x="8067675" y="1752600"/>
          <a:ext cx="152400" cy="134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64</xdr:col>
      <xdr:colOff>19050</xdr:colOff>
      <xdr:row>17</xdr:row>
      <xdr:rowOff>142875</xdr:rowOff>
    </xdr:from>
    <xdr:to>
      <xdr:col>73</xdr:col>
      <xdr:colOff>38100</xdr:colOff>
      <xdr:row>20</xdr:row>
      <xdr:rowOff>57150</xdr:rowOff>
    </xdr:to>
    <xdr:sp>
      <xdr:nvSpPr>
        <xdr:cNvPr id="8" name="Oval 10"/>
        <xdr:cNvSpPr>
          <a:spLocks/>
        </xdr:cNvSpPr>
      </xdr:nvSpPr>
      <xdr:spPr>
        <a:xfrm>
          <a:off x="9525000" y="3333750"/>
          <a:ext cx="447675" cy="4191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51</xdr:col>
      <xdr:colOff>38100</xdr:colOff>
      <xdr:row>15</xdr:row>
      <xdr:rowOff>9525</xdr:rowOff>
    </xdr:from>
    <xdr:ext cx="885825" cy="266700"/>
    <xdr:sp>
      <xdr:nvSpPr>
        <xdr:cNvPr id="9" name="AutoShape 11"/>
        <xdr:cNvSpPr>
          <a:spLocks/>
        </xdr:cNvSpPr>
      </xdr:nvSpPr>
      <xdr:spPr>
        <a:xfrm>
          <a:off x="8924925" y="2867025"/>
          <a:ext cx="885825" cy="266700"/>
        </a:xfrm>
        <a:prstGeom prst="wedgeRoundRectCallout">
          <a:avLst>
            <a:gd name="adj1" fmla="val 40324"/>
            <a:gd name="adj2" fmla="val 11071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印、サイン可</a:t>
          </a:r>
        </a:p>
      </xdr:txBody>
    </xdr:sp>
    <xdr:clientData/>
  </xdr:oneCellAnchor>
  <xdr:twoCellAnchor>
    <xdr:from>
      <xdr:col>2</xdr:col>
      <xdr:colOff>342900</xdr:colOff>
      <xdr:row>24</xdr:row>
      <xdr:rowOff>76200</xdr:rowOff>
    </xdr:from>
    <xdr:to>
      <xdr:col>3</xdr:col>
      <xdr:colOff>914400</xdr:colOff>
      <xdr:row>26</xdr:row>
      <xdr:rowOff>142875</xdr:rowOff>
    </xdr:to>
    <xdr:sp>
      <xdr:nvSpPr>
        <xdr:cNvPr id="10" name="Oval 13"/>
        <xdr:cNvSpPr>
          <a:spLocks/>
        </xdr:cNvSpPr>
      </xdr:nvSpPr>
      <xdr:spPr>
        <a:xfrm>
          <a:off x="971550" y="4448175"/>
          <a:ext cx="923925" cy="4000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342900</xdr:colOff>
      <xdr:row>21</xdr:row>
      <xdr:rowOff>123825</xdr:rowOff>
    </xdr:from>
    <xdr:to>
      <xdr:col>3</xdr:col>
      <xdr:colOff>657225</xdr:colOff>
      <xdr:row>23</xdr:row>
      <xdr:rowOff>85725</xdr:rowOff>
    </xdr:to>
    <xdr:sp>
      <xdr:nvSpPr>
        <xdr:cNvPr id="11" name="Oval 14"/>
        <xdr:cNvSpPr>
          <a:spLocks/>
        </xdr:cNvSpPr>
      </xdr:nvSpPr>
      <xdr:spPr>
        <a:xfrm>
          <a:off x="971550" y="3990975"/>
          <a:ext cx="666750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3</xdr:col>
      <xdr:colOff>790575</xdr:colOff>
      <xdr:row>21</xdr:row>
      <xdr:rowOff>38100</xdr:rowOff>
    </xdr:from>
    <xdr:ext cx="1619250" cy="371475"/>
    <xdr:sp>
      <xdr:nvSpPr>
        <xdr:cNvPr id="12" name="AutoShape 15"/>
        <xdr:cNvSpPr>
          <a:spLocks/>
        </xdr:cNvSpPr>
      </xdr:nvSpPr>
      <xdr:spPr>
        <a:xfrm>
          <a:off x="1771650" y="3905250"/>
          <a:ext cx="1619250" cy="371475"/>
        </a:xfrm>
        <a:prstGeom prst="wedgeRoundRectCallout">
          <a:avLst>
            <a:gd name="adj1" fmla="val -61175"/>
            <a:gd name="adj2" fmla="val 897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不明な時は担当者にご確認ください</a:t>
          </a:r>
        </a:p>
      </xdr:txBody>
    </xdr:sp>
    <xdr:clientData/>
  </xdr:oneCellAnchor>
  <xdr:oneCellAnchor>
    <xdr:from>
      <xdr:col>6</xdr:col>
      <xdr:colOff>323850</xdr:colOff>
      <xdr:row>20</xdr:row>
      <xdr:rowOff>114300</xdr:rowOff>
    </xdr:from>
    <xdr:ext cx="2038350" cy="504825"/>
    <xdr:sp>
      <xdr:nvSpPr>
        <xdr:cNvPr id="13" name="AutoShape 16"/>
        <xdr:cNvSpPr>
          <a:spLocks/>
        </xdr:cNvSpPr>
      </xdr:nvSpPr>
      <xdr:spPr>
        <a:xfrm>
          <a:off x="3562350" y="3810000"/>
          <a:ext cx="2038350" cy="504825"/>
        </a:xfrm>
        <a:prstGeom prst="wedgeRoundRectCallout">
          <a:avLst>
            <a:gd name="adj1" fmla="val -83175"/>
            <a:gd name="adj2" fmla="val 9150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何れかに○印をしてください（精算方法は担当者にご確認ください）</a:t>
          </a:r>
        </a:p>
      </xdr:txBody>
    </xdr:sp>
    <xdr:clientData/>
  </xdr:oneCellAnchor>
  <xdr:oneCellAnchor>
    <xdr:from>
      <xdr:col>3</xdr:col>
      <xdr:colOff>285750</xdr:colOff>
      <xdr:row>35</xdr:row>
      <xdr:rowOff>85725</xdr:rowOff>
    </xdr:from>
    <xdr:ext cx="1790700" cy="400050"/>
    <xdr:sp>
      <xdr:nvSpPr>
        <xdr:cNvPr id="14" name="AutoShape 19"/>
        <xdr:cNvSpPr>
          <a:spLocks/>
        </xdr:cNvSpPr>
      </xdr:nvSpPr>
      <xdr:spPr>
        <a:xfrm>
          <a:off x="1266825" y="6305550"/>
          <a:ext cx="1790700" cy="400050"/>
        </a:xfrm>
        <a:prstGeom prst="wedgeRoundRectCallout">
          <a:avLst>
            <a:gd name="adj1" fmla="val -70745"/>
            <a:gd name="adj2" fmla="val -1904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特約事項など必要によりご記入ください</a:t>
          </a:r>
        </a:p>
      </xdr:txBody>
    </xdr:sp>
    <xdr:clientData/>
  </xdr:oneCellAnchor>
  <xdr:oneCellAnchor>
    <xdr:from>
      <xdr:col>6</xdr:col>
      <xdr:colOff>209550</xdr:colOff>
      <xdr:row>37</xdr:row>
      <xdr:rowOff>38100</xdr:rowOff>
    </xdr:from>
    <xdr:ext cx="1552575" cy="257175"/>
    <xdr:sp>
      <xdr:nvSpPr>
        <xdr:cNvPr id="15" name="AutoShape 20"/>
        <xdr:cNvSpPr>
          <a:spLocks/>
        </xdr:cNvSpPr>
      </xdr:nvSpPr>
      <xdr:spPr>
        <a:xfrm>
          <a:off x="3448050" y="6591300"/>
          <a:ext cx="1552575" cy="257175"/>
        </a:xfrm>
        <a:prstGeom prst="wedgeRoundRectCallout">
          <a:avLst>
            <a:gd name="adj1" fmla="val 54296"/>
            <a:gd name="adj2" fmla="val 175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佐藤工業で記入します</a:t>
          </a:r>
        </a:p>
      </xdr:txBody>
    </xdr:sp>
    <xdr:clientData/>
  </xdr:oneCellAnchor>
  <xdr:oneCellAnchor>
    <xdr:from>
      <xdr:col>6</xdr:col>
      <xdr:colOff>314325</xdr:colOff>
      <xdr:row>3</xdr:row>
      <xdr:rowOff>180975</xdr:rowOff>
    </xdr:from>
    <xdr:ext cx="1800225" cy="266700"/>
    <xdr:sp>
      <xdr:nvSpPr>
        <xdr:cNvPr id="16" name="AutoShape 21"/>
        <xdr:cNvSpPr>
          <a:spLocks/>
        </xdr:cNvSpPr>
      </xdr:nvSpPr>
      <xdr:spPr>
        <a:xfrm>
          <a:off x="3552825" y="847725"/>
          <a:ext cx="1800225" cy="266700"/>
        </a:xfrm>
        <a:prstGeom prst="wedgeRoundRectCallout">
          <a:avLst>
            <a:gd name="adj1" fmla="val -25134"/>
            <a:gd name="adj2" fmla="val 16724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全体金額をご記入ください</a:t>
          </a:r>
        </a:p>
      </xdr:txBody>
    </xdr:sp>
    <xdr:clientData/>
  </xdr:oneCellAnchor>
  <xdr:oneCellAnchor>
    <xdr:from>
      <xdr:col>1</xdr:col>
      <xdr:colOff>266700</xdr:colOff>
      <xdr:row>4</xdr:row>
      <xdr:rowOff>152400</xdr:rowOff>
    </xdr:from>
    <xdr:ext cx="1819275" cy="323850"/>
    <xdr:sp>
      <xdr:nvSpPr>
        <xdr:cNvPr id="17" name="AutoShape 22"/>
        <xdr:cNvSpPr>
          <a:spLocks/>
        </xdr:cNvSpPr>
      </xdr:nvSpPr>
      <xdr:spPr>
        <a:xfrm flipV="1">
          <a:off x="542925" y="1123950"/>
          <a:ext cx="1819275" cy="323850"/>
        </a:xfrm>
        <a:prstGeom prst="wedgeRoundRectCallout">
          <a:avLst>
            <a:gd name="adj1" fmla="val 85601"/>
            <a:gd name="adj2" fmla="val -17424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税抜き金額をご記入ください</a:t>
          </a:r>
        </a:p>
      </xdr:txBody>
    </xdr:sp>
    <xdr:clientData/>
  </xdr:oneCellAnchor>
  <xdr:oneCellAnchor>
    <xdr:from>
      <xdr:col>0</xdr:col>
      <xdr:colOff>247650</xdr:colOff>
      <xdr:row>11</xdr:row>
      <xdr:rowOff>123825</xdr:rowOff>
    </xdr:from>
    <xdr:ext cx="1933575" cy="238125"/>
    <xdr:sp>
      <xdr:nvSpPr>
        <xdr:cNvPr id="18" name="AutoShape 23"/>
        <xdr:cNvSpPr>
          <a:spLocks/>
        </xdr:cNvSpPr>
      </xdr:nvSpPr>
      <xdr:spPr>
        <a:xfrm>
          <a:off x="247650" y="2305050"/>
          <a:ext cx="1933575" cy="238125"/>
        </a:xfrm>
        <a:prstGeom prst="wedgeRoundRectCallout">
          <a:avLst>
            <a:gd name="adj1" fmla="val 89902"/>
            <a:gd name="adj2" fmla="val -78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消費税金額をご記入ください</a:t>
          </a:r>
        </a:p>
      </xdr:txBody>
    </xdr:sp>
    <xdr:clientData/>
  </xdr:oneCellAnchor>
  <xdr:oneCellAnchor>
    <xdr:from>
      <xdr:col>8</xdr:col>
      <xdr:colOff>66675</xdr:colOff>
      <xdr:row>11</xdr:row>
      <xdr:rowOff>66675</xdr:rowOff>
    </xdr:from>
    <xdr:ext cx="647700" cy="809625"/>
    <xdr:sp>
      <xdr:nvSpPr>
        <xdr:cNvPr id="19" name="AutoShape 24"/>
        <xdr:cNvSpPr>
          <a:spLocks/>
        </xdr:cNvSpPr>
      </xdr:nvSpPr>
      <xdr:spPr>
        <a:xfrm>
          <a:off x="4181475" y="2247900"/>
          <a:ext cx="647700" cy="809625"/>
        </a:xfrm>
        <a:prstGeom prst="wedgeRoundRectCallout">
          <a:avLst>
            <a:gd name="adj1" fmla="val -80884"/>
            <a:gd name="adj2" fmla="val -1235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工事内容を簡潔にご記入ください</a:t>
          </a:r>
        </a:p>
      </xdr:txBody>
    </xdr:sp>
    <xdr:clientData/>
  </xdr:oneCellAnchor>
  <xdr:oneCellAnchor>
    <xdr:from>
      <xdr:col>31</xdr:col>
      <xdr:colOff>523875</xdr:colOff>
      <xdr:row>24</xdr:row>
      <xdr:rowOff>57150</xdr:rowOff>
    </xdr:from>
    <xdr:ext cx="1781175" cy="381000"/>
    <xdr:sp>
      <xdr:nvSpPr>
        <xdr:cNvPr id="20" name="AutoShape 25"/>
        <xdr:cNvSpPr>
          <a:spLocks/>
        </xdr:cNvSpPr>
      </xdr:nvSpPr>
      <xdr:spPr>
        <a:xfrm>
          <a:off x="7448550" y="4429125"/>
          <a:ext cx="1781175" cy="381000"/>
        </a:xfrm>
        <a:prstGeom prst="wedgeRoundRectCallout">
          <a:avLst>
            <a:gd name="adj1" fmla="val -72458"/>
            <a:gd name="adj2" fmla="val -25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摘要事項など必要によりご記入ください</a:t>
          </a:r>
        </a:p>
      </xdr:txBody>
    </xdr:sp>
    <xdr:clientData/>
  </xdr:oneCellAnchor>
  <xdr:oneCellAnchor>
    <xdr:from>
      <xdr:col>32</xdr:col>
      <xdr:colOff>57150</xdr:colOff>
      <xdr:row>10</xdr:row>
      <xdr:rowOff>0</xdr:rowOff>
    </xdr:from>
    <xdr:ext cx="419100" cy="361950"/>
    <xdr:sp>
      <xdr:nvSpPr>
        <xdr:cNvPr id="21" name="Text Box 26"/>
        <xdr:cNvSpPr txBox="1">
          <a:spLocks noChangeArrowheads="1"/>
        </xdr:cNvSpPr>
      </xdr:nvSpPr>
      <xdr:spPr>
        <a:xfrm>
          <a:off x="7581900" y="2019300"/>
          <a:ext cx="419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969696"/>
              </a:solidFill>
              <a:latin typeface="ＭＳ Ｐ明朝"/>
              <a:ea typeface="ＭＳ Ｐ明朝"/>
              <a:cs typeface="ＭＳ Ｐ明朝"/>
            </a:rPr>
            <a:t>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4</xdr:row>
      <xdr:rowOff>28575</xdr:rowOff>
    </xdr:from>
    <xdr:ext cx="2047875" cy="752475"/>
    <xdr:sp>
      <xdr:nvSpPr>
        <xdr:cNvPr id="1" name="AutoShape 1"/>
        <xdr:cNvSpPr>
          <a:spLocks/>
        </xdr:cNvSpPr>
      </xdr:nvSpPr>
      <xdr:spPr>
        <a:xfrm>
          <a:off x="8048625" y="1038225"/>
          <a:ext cx="2047875" cy="752475"/>
        </a:xfrm>
        <a:prstGeom prst="wedgeRoundRectCallout">
          <a:avLst>
            <a:gd name="adj1" fmla="val -70000"/>
            <a:gd name="adj2" fmla="val 6265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工事費を記入してください。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法定福利費は含まないでください。</a:t>
          </a:r>
        </a:p>
      </xdr:txBody>
    </xdr:sp>
    <xdr:clientData/>
  </xdr:oneCellAnchor>
  <xdr:oneCellAnchor>
    <xdr:from>
      <xdr:col>2</xdr:col>
      <xdr:colOff>1400175</xdr:colOff>
      <xdr:row>8</xdr:row>
      <xdr:rowOff>238125</xdr:rowOff>
    </xdr:from>
    <xdr:ext cx="1181100" cy="571500"/>
    <xdr:sp>
      <xdr:nvSpPr>
        <xdr:cNvPr id="2" name="AutoShape 2"/>
        <xdr:cNvSpPr>
          <a:spLocks/>
        </xdr:cNvSpPr>
      </xdr:nvSpPr>
      <xdr:spPr>
        <a:xfrm>
          <a:off x="3267075" y="2314575"/>
          <a:ext cx="1181100" cy="571500"/>
        </a:xfrm>
        <a:prstGeom prst="wedgeRoundRectCallout">
          <a:avLst>
            <a:gd name="adj1" fmla="val -79916"/>
            <a:gd name="adj2" fmla="val 8393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費目が分かれている場合は記入してください。</a:t>
          </a:r>
        </a:p>
      </xdr:txBody>
    </xdr:sp>
    <xdr:clientData/>
  </xdr:oneCellAnchor>
  <xdr:oneCellAnchor>
    <xdr:from>
      <xdr:col>12</xdr:col>
      <xdr:colOff>342900</xdr:colOff>
      <xdr:row>8</xdr:row>
      <xdr:rowOff>104775</xdr:rowOff>
    </xdr:from>
    <xdr:ext cx="1247775" cy="762000"/>
    <xdr:sp>
      <xdr:nvSpPr>
        <xdr:cNvPr id="3" name="AutoShape 3"/>
        <xdr:cNvSpPr>
          <a:spLocks/>
        </xdr:cNvSpPr>
      </xdr:nvSpPr>
      <xdr:spPr>
        <a:xfrm>
          <a:off x="8248650" y="2181225"/>
          <a:ext cx="1247775" cy="762000"/>
        </a:xfrm>
        <a:prstGeom prst="wedgeRoundRectCallout">
          <a:avLst>
            <a:gd name="adj1" fmla="val -95037"/>
            <a:gd name="adj2" fmla="val 4625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工事費に含まれている場合は記入しなくても結構です。</a:t>
          </a:r>
        </a:p>
      </xdr:txBody>
    </xdr:sp>
    <xdr:clientData/>
  </xdr:oneCellAnchor>
  <xdr:oneCellAnchor>
    <xdr:from>
      <xdr:col>1</xdr:col>
      <xdr:colOff>1266825</xdr:colOff>
      <xdr:row>12</xdr:row>
      <xdr:rowOff>85725</xdr:rowOff>
    </xdr:from>
    <xdr:ext cx="1533525" cy="1028700"/>
    <xdr:sp>
      <xdr:nvSpPr>
        <xdr:cNvPr id="4" name="AutoShape 5"/>
        <xdr:cNvSpPr>
          <a:spLocks/>
        </xdr:cNvSpPr>
      </xdr:nvSpPr>
      <xdr:spPr>
        <a:xfrm>
          <a:off x="1657350" y="3495675"/>
          <a:ext cx="1533525" cy="1028700"/>
        </a:xfrm>
        <a:prstGeom prst="wedgeRoundRectCallout">
          <a:avLst>
            <a:gd name="adj1" fmla="val -67393"/>
            <a:gd name="adj2" fmla="val -740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値引きがある場合はここで値引きする。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法定福利費は値引きの対象外です。</a:t>
          </a:r>
        </a:p>
      </xdr:txBody>
    </xdr:sp>
    <xdr:clientData/>
  </xdr:oneCellAnchor>
  <xdr:oneCellAnchor>
    <xdr:from>
      <xdr:col>12</xdr:col>
      <xdr:colOff>57150</xdr:colOff>
      <xdr:row>16</xdr:row>
      <xdr:rowOff>200025</xdr:rowOff>
    </xdr:from>
    <xdr:ext cx="2343150" cy="971550"/>
    <xdr:sp>
      <xdr:nvSpPr>
        <xdr:cNvPr id="5" name="AutoShape 6"/>
        <xdr:cNvSpPr>
          <a:spLocks/>
        </xdr:cNvSpPr>
      </xdr:nvSpPr>
      <xdr:spPr>
        <a:xfrm>
          <a:off x="7962900" y="4943475"/>
          <a:ext cx="2343150" cy="971550"/>
        </a:xfrm>
        <a:prstGeom prst="wedgeRoundRectCallout">
          <a:avLst>
            <a:gd name="adj1" fmla="val -58537"/>
            <a:gd name="adj2" fmla="val 2058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法定福利費を記入してください。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明細見積で法定福利費を含んで工事費を見積した場合でも、工事費から差し引いて記入してください。</a:t>
          </a:r>
        </a:p>
      </xdr:txBody>
    </xdr:sp>
    <xdr:clientData/>
  </xdr:oneCellAnchor>
  <xdr:twoCellAnchor>
    <xdr:from>
      <xdr:col>2</xdr:col>
      <xdr:colOff>742950</xdr:colOff>
      <xdr:row>10</xdr:row>
      <xdr:rowOff>85725</xdr:rowOff>
    </xdr:from>
    <xdr:to>
      <xdr:col>2</xdr:col>
      <xdr:colOff>1009650</xdr:colOff>
      <xdr:row>11</xdr:row>
      <xdr:rowOff>266700</xdr:rowOff>
    </xdr:to>
    <xdr:sp>
      <xdr:nvSpPr>
        <xdr:cNvPr id="6" name="AutoShape 8"/>
        <xdr:cNvSpPr>
          <a:spLocks/>
        </xdr:cNvSpPr>
      </xdr:nvSpPr>
      <xdr:spPr>
        <a:xfrm>
          <a:off x="2609850" y="2828925"/>
          <a:ext cx="266700" cy="51435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2</xdr:col>
      <xdr:colOff>142875</xdr:colOff>
      <xdr:row>16</xdr:row>
      <xdr:rowOff>180975</xdr:rowOff>
    </xdr:from>
    <xdr:ext cx="1238250" cy="666750"/>
    <xdr:sp>
      <xdr:nvSpPr>
        <xdr:cNvPr id="7" name="AutoShape 9"/>
        <xdr:cNvSpPr>
          <a:spLocks/>
        </xdr:cNvSpPr>
      </xdr:nvSpPr>
      <xdr:spPr>
        <a:xfrm>
          <a:off x="2009775" y="4924425"/>
          <a:ext cx="1238250" cy="666750"/>
        </a:xfrm>
        <a:prstGeom prst="wedgeRoundRectCallout">
          <a:avLst>
            <a:gd name="adj1" fmla="val -80768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法定福利費には消費税がかかります。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114300</xdr:colOff>
      <xdr:row>6</xdr:row>
      <xdr:rowOff>219075</xdr:rowOff>
    </xdr:from>
    <xdr:ext cx="1885950" cy="590550"/>
    <xdr:sp>
      <xdr:nvSpPr>
        <xdr:cNvPr id="1" name="AutoShape 1"/>
        <xdr:cNvSpPr>
          <a:spLocks/>
        </xdr:cNvSpPr>
      </xdr:nvSpPr>
      <xdr:spPr>
        <a:xfrm>
          <a:off x="7839075" y="1619250"/>
          <a:ext cx="1885950" cy="590550"/>
        </a:xfrm>
        <a:prstGeom prst="wedgeRoundRectCallout">
          <a:avLst>
            <a:gd name="adj1" fmla="val -70268"/>
            <a:gd name="adj2" fmla="val 4347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計算式が入っています。（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円未満切り捨て）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12</xdr:col>
      <xdr:colOff>171450</xdr:colOff>
      <xdr:row>10</xdr:row>
      <xdr:rowOff>257175</xdr:rowOff>
    </xdr:from>
    <xdr:ext cx="2085975" cy="514350"/>
    <xdr:sp>
      <xdr:nvSpPr>
        <xdr:cNvPr id="2" name="AutoShape 2"/>
        <xdr:cNvSpPr>
          <a:spLocks/>
        </xdr:cNvSpPr>
      </xdr:nvSpPr>
      <xdr:spPr>
        <a:xfrm>
          <a:off x="8077200" y="2990850"/>
          <a:ext cx="2085975" cy="514350"/>
        </a:xfrm>
        <a:prstGeom prst="wedgeRoundRectCallout">
          <a:avLst>
            <a:gd name="adj1" fmla="val -70291"/>
            <a:gd name="adj2" fmla="val 54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集計などは各自で行ってください。</a:t>
          </a:r>
        </a:p>
      </xdr:txBody>
    </xdr:sp>
    <xdr:clientData/>
  </xdr:oneCellAnchor>
  <xdr:oneCellAnchor>
    <xdr:from>
      <xdr:col>2</xdr:col>
      <xdr:colOff>1076325</xdr:colOff>
      <xdr:row>7</xdr:row>
      <xdr:rowOff>200025</xdr:rowOff>
    </xdr:from>
    <xdr:ext cx="1771650" cy="733425"/>
    <xdr:sp>
      <xdr:nvSpPr>
        <xdr:cNvPr id="3" name="AutoShape 3"/>
        <xdr:cNvSpPr>
          <a:spLocks/>
        </xdr:cNvSpPr>
      </xdr:nvSpPr>
      <xdr:spPr>
        <a:xfrm>
          <a:off x="2943225" y="1933575"/>
          <a:ext cx="1771650" cy="733425"/>
        </a:xfrm>
        <a:prstGeom prst="wedgeRoundRectCallout">
          <a:avLst>
            <a:gd name="adj1" fmla="val -1703"/>
            <a:gd name="adj2" fmla="val 719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見積時にメーカーなどが決定している場合はご記入ください。</a:t>
          </a:r>
        </a:p>
      </xdr:txBody>
    </xdr:sp>
    <xdr:clientData/>
  </xdr:oneCellAnchor>
  <xdr:oneCellAnchor>
    <xdr:from>
      <xdr:col>12</xdr:col>
      <xdr:colOff>38100</xdr:colOff>
      <xdr:row>21</xdr:row>
      <xdr:rowOff>257175</xdr:rowOff>
    </xdr:from>
    <xdr:ext cx="2200275" cy="619125"/>
    <xdr:sp>
      <xdr:nvSpPr>
        <xdr:cNvPr id="4" name="AutoShape 7"/>
        <xdr:cNvSpPr>
          <a:spLocks/>
        </xdr:cNvSpPr>
      </xdr:nvSpPr>
      <xdr:spPr>
        <a:xfrm>
          <a:off x="7943850" y="6657975"/>
          <a:ext cx="2200275" cy="619125"/>
        </a:xfrm>
        <a:prstGeom prst="wedgeRoundRectCallout">
          <a:avLst>
            <a:gd name="adj1" fmla="val -62120"/>
            <a:gd name="adj2" fmla="val 5307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内訳が複数枚ある場合はページ集計に使用してください。</a:t>
          </a:r>
        </a:p>
      </xdr:txBody>
    </xdr:sp>
    <xdr:clientData/>
  </xdr:oneCellAnchor>
  <xdr:twoCellAnchor>
    <xdr:from>
      <xdr:col>1</xdr:col>
      <xdr:colOff>19050</xdr:colOff>
      <xdr:row>0</xdr:row>
      <xdr:rowOff>171450</xdr:rowOff>
    </xdr:from>
    <xdr:to>
      <xdr:col>2</xdr:col>
      <xdr:colOff>1485900</xdr:colOff>
      <xdr:row>2</xdr:row>
      <xdr:rowOff>190500</xdr:rowOff>
    </xdr:to>
    <xdr:sp>
      <xdr:nvSpPr>
        <xdr:cNvPr id="5" name="AutoShape 11"/>
        <xdr:cNvSpPr>
          <a:spLocks/>
        </xdr:cNvSpPr>
      </xdr:nvSpPr>
      <xdr:spPr>
        <a:xfrm>
          <a:off x="409575" y="171450"/>
          <a:ext cx="2943225" cy="571500"/>
        </a:xfrm>
        <a:prstGeom prst="foldedCorner">
          <a:avLst/>
        </a:prstGeom>
        <a:solidFill>
          <a:srgbClr val="CC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この記入例は工事費に法定福利費を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含まず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見積額を算出しています。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114300</xdr:colOff>
      <xdr:row>6</xdr:row>
      <xdr:rowOff>219075</xdr:rowOff>
    </xdr:from>
    <xdr:ext cx="1885950" cy="590550"/>
    <xdr:sp>
      <xdr:nvSpPr>
        <xdr:cNvPr id="1" name="AutoShape 1"/>
        <xdr:cNvSpPr>
          <a:spLocks/>
        </xdr:cNvSpPr>
      </xdr:nvSpPr>
      <xdr:spPr>
        <a:xfrm>
          <a:off x="7839075" y="1619250"/>
          <a:ext cx="1885950" cy="590550"/>
        </a:xfrm>
        <a:prstGeom prst="wedgeRoundRectCallout">
          <a:avLst>
            <a:gd name="adj1" fmla="val -70268"/>
            <a:gd name="adj2" fmla="val 4347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計算式が入っています。（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円未満切り捨て）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12</xdr:col>
      <xdr:colOff>171450</xdr:colOff>
      <xdr:row>10</xdr:row>
      <xdr:rowOff>257175</xdr:rowOff>
    </xdr:from>
    <xdr:ext cx="2085975" cy="514350"/>
    <xdr:sp>
      <xdr:nvSpPr>
        <xdr:cNvPr id="2" name="AutoShape 2"/>
        <xdr:cNvSpPr>
          <a:spLocks/>
        </xdr:cNvSpPr>
      </xdr:nvSpPr>
      <xdr:spPr>
        <a:xfrm>
          <a:off x="8077200" y="2990850"/>
          <a:ext cx="2085975" cy="514350"/>
        </a:xfrm>
        <a:prstGeom prst="wedgeRoundRectCallout">
          <a:avLst>
            <a:gd name="adj1" fmla="val -70291"/>
            <a:gd name="adj2" fmla="val 54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集計などは各自で行ってください。</a:t>
          </a:r>
        </a:p>
      </xdr:txBody>
    </xdr:sp>
    <xdr:clientData/>
  </xdr:oneCellAnchor>
  <xdr:oneCellAnchor>
    <xdr:from>
      <xdr:col>2</xdr:col>
      <xdr:colOff>1076325</xdr:colOff>
      <xdr:row>7</xdr:row>
      <xdr:rowOff>200025</xdr:rowOff>
    </xdr:from>
    <xdr:ext cx="1771650" cy="733425"/>
    <xdr:sp>
      <xdr:nvSpPr>
        <xdr:cNvPr id="3" name="AutoShape 3"/>
        <xdr:cNvSpPr>
          <a:spLocks/>
        </xdr:cNvSpPr>
      </xdr:nvSpPr>
      <xdr:spPr>
        <a:xfrm>
          <a:off x="2943225" y="1933575"/>
          <a:ext cx="1771650" cy="733425"/>
        </a:xfrm>
        <a:prstGeom prst="wedgeRoundRectCallout">
          <a:avLst>
            <a:gd name="adj1" fmla="val -1703"/>
            <a:gd name="adj2" fmla="val 719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見積時にメーカーなどが決定している場合はご記入ください。</a:t>
          </a:r>
        </a:p>
      </xdr:txBody>
    </xdr:sp>
    <xdr:clientData/>
  </xdr:oneCellAnchor>
  <xdr:oneCellAnchor>
    <xdr:from>
      <xdr:col>12</xdr:col>
      <xdr:colOff>38100</xdr:colOff>
      <xdr:row>21</xdr:row>
      <xdr:rowOff>257175</xdr:rowOff>
    </xdr:from>
    <xdr:ext cx="2200275" cy="619125"/>
    <xdr:sp>
      <xdr:nvSpPr>
        <xdr:cNvPr id="4" name="AutoShape 4"/>
        <xdr:cNvSpPr>
          <a:spLocks/>
        </xdr:cNvSpPr>
      </xdr:nvSpPr>
      <xdr:spPr>
        <a:xfrm>
          <a:off x="7943850" y="6657975"/>
          <a:ext cx="2200275" cy="619125"/>
        </a:xfrm>
        <a:prstGeom prst="wedgeRoundRectCallout">
          <a:avLst>
            <a:gd name="adj1" fmla="val -62120"/>
            <a:gd name="adj2" fmla="val 5307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内訳が複数枚ある場合はページ集計に使用してください。</a:t>
          </a:r>
        </a:p>
      </xdr:txBody>
    </xdr:sp>
    <xdr:clientData/>
  </xdr:oneCellAnchor>
  <xdr:twoCellAnchor>
    <xdr:from>
      <xdr:col>1</xdr:col>
      <xdr:colOff>9525</xdr:colOff>
      <xdr:row>0</xdr:row>
      <xdr:rowOff>266700</xdr:rowOff>
    </xdr:from>
    <xdr:to>
      <xdr:col>2</xdr:col>
      <xdr:colOff>1600200</xdr:colOff>
      <xdr:row>2</xdr:row>
      <xdr:rowOff>295275</xdr:rowOff>
    </xdr:to>
    <xdr:sp>
      <xdr:nvSpPr>
        <xdr:cNvPr id="5" name="AutoShape 7"/>
        <xdr:cNvSpPr>
          <a:spLocks/>
        </xdr:cNvSpPr>
      </xdr:nvSpPr>
      <xdr:spPr>
        <a:xfrm>
          <a:off x="400050" y="266700"/>
          <a:ext cx="3067050" cy="581025"/>
        </a:xfrm>
        <a:prstGeom prst="foldedCorner">
          <a:avLst/>
        </a:prstGeom>
        <a:solidFill>
          <a:srgbClr val="CC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この記入例は、工事費に法定福利費を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含めて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見積額を算出しています。</a:t>
          </a:r>
        </a:p>
      </xdr:txBody>
    </xdr:sp>
    <xdr:clientData/>
  </xdr:twoCellAnchor>
  <xdr:oneCellAnchor>
    <xdr:from>
      <xdr:col>12</xdr:col>
      <xdr:colOff>19050</xdr:colOff>
      <xdr:row>17</xdr:row>
      <xdr:rowOff>152400</xdr:rowOff>
    </xdr:from>
    <xdr:ext cx="2343150" cy="514350"/>
    <xdr:sp>
      <xdr:nvSpPr>
        <xdr:cNvPr id="6" name="AutoShape 10"/>
        <xdr:cNvSpPr>
          <a:spLocks/>
        </xdr:cNvSpPr>
      </xdr:nvSpPr>
      <xdr:spPr>
        <a:xfrm>
          <a:off x="7924800" y="5219700"/>
          <a:ext cx="2343150" cy="514350"/>
        </a:xfrm>
        <a:prstGeom prst="wedgeRoundRectCallout">
          <a:avLst>
            <a:gd name="adj1" fmla="val -56912"/>
            <a:gd name="adj2" fmla="val 94444"/>
          </a:avLst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内訳①には法定福利費を引いた金額を記入してください。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47625</xdr:rowOff>
    </xdr:from>
    <xdr:to>
      <xdr:col>2</xdr:col>
      <xdr:colOff>95250</xdr:colOff>
      <xdr:row>2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" y="3905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＊</a:t>
          </a:r>
        </a:p>
      </xdr:txBody>
    </xdr:sp>
    <xdr:clientData/>
  </xdr:twoCellAnchor>
  <xdr:twoCellAnchor>
    <xdr:from>
      <xdr:col>14</xdr:col>
      <xdr:colOff>28575</xdr:colOff>
      <xdr:row>38</xdr:row>
      <xdr:rowOff>142875</xdr:rowOff>
    </xdr:from>
    <xdr:to>
      <xdr:col>17</xdr:col>
      <xdr:colOff>9525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0" y="68675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＊</a:t>
          </a:r>
        </a:p>
      </xdr:txBody>
    </xdr:sp>
    <xdr:clientData/>
  </xdr:twoCellAnchor>
  <xdr:oneCellAnchor>
    <xdr:from>
      <xdr:col>32</xdr:col>
      <xdr:colOff>104775</xdr:colOff>
      <xdr:row>10</xdr:row>
      <xdr:rowOff>9525</xdr:rowOff>
    </xdr:from>
    <xdr:ext cx="419100" cy="361950"/>
    <xdr:sp>
      <xdr:nvSpPr>
        <xdr:cNvPr id="3" name="Text Box 4"/>
        <xdr:cNvSpPr txBox="1">
          <a:spLocks noChangeArrowheads="1"/>
        </xdr:cNvSpPr>
      </xdr:nvSpPr>
      <xdr:spPr>
        <a:xfrm>
          <a:off x="7629525" y="2028825"/>
          <a:ext cx="419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969696"/>
              </a:solidFill>
              <a:latin typeface="ＭＳ Ｐ明朝"/>
              <a:ea typeface="ＭＳ Ｐ明朝"/>
              <a:cs typeface="ＭＳ Ｐ明朝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4"/>
  <sheetViews>
    <sheetView tabSelected="1" zoomScalePageLayoutView="0" workbookViewId="0" topLeftCell="A1">
      <selection activeCell="A4" sqref="A4:B4"/>
    </sheetView>
  </sheetViews>
  <sheetFormatPr defaultColWidth="9.00390625" defaultRowHeight="13.5"/>
  <cols>
    <col min="1" max="1" width="3.625" style="0" customWidth="1"/>
    <col min="2" max="3" width="4.625" style="0" customWidth="1"/>
    <col min="4" max="4" width="13.125" style="0" customWidth="1"/>
    <col min="5" max="5" width="10.75390625" style="0" customWidth="1"/>
    <col min="6" max="8" width="5.75390625" style="0" customWidth="1"/>
    <col min="10" max="10" width="1.625" style="0" customWidth="1"/>
    <col min="11" max="31" width="1.25" style="0" customWidth="1"/>
    <col min="32" max="32" width="7.875" style="0" customWidth="1"/>
    <col min="33" max="33" width="5.625" style="0" customWidth="1"/>
    <col min="34" max="34" width="0.875" style="0" customWidth="1"/>
    <col min="35" max="35" width="1.37890625" style="0" customWidth="1"/>
    <col min="36" max="75" width="0.6171875" style="0" customWidth="1"/>
  </cols>
  <sheetData>
    <row r="1" spans="1:75" ht="13.5">
      <c r="A1" s="80" t="s">
        <v>60</v>
      </c>
      <c r="B1" s="80"/>
      <c r="C1" s="80"/>
      <c r="D1" s="80"/>
      <c r="E1" s="81" t="s">
        <v>61</v>
      </c>
      <c r="F1" s="190"/>
      <c r="G1" s="190"/>
      <c r="H1" s="190"/>
      <c r="I1" s="219" t="s">
        <v>62</v>
      </c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218" t="s">
        <v>63</v>
      </c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190"/>
      <c r="BU1" s="190"/>
      <c r="BV1" s="190"/>
      <c r="BW1" s="190"/>
    </row>
    <row r="2" spans="1:75" ht="13.5">
      <c r="A2" s="80"/>
      <c r="B2" s="80"/>
      <c r="C2" s="80"/>
      <c r="D2" s="80"/>
      <c r="E2" s="81"/>
      <c r="F2" s="190"/>
      <c r="G2" s="190"/>
      <c r="H2" s="190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</row>
    <row r="3" spans="1:75" ht="25.5" customHeight="1">
      <c r="A3" s="82" t="s">
        <v>64</v>
      </c>
      <c r="B3" s="82"/>
      <c r="C3" s="204" t="s">
        <v>104</v>
      </c>
      <c r="D3" s="204"/>
      <c r="E3" s="204"/>
      <c r="F3" s="204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220" t="s">
        <v>65</v>
      </c>
      <c r="AH3" s="220"/>
      <c r="AI3" s="221"/>
      <c r="AJ3" s="75" t="s">
        <v>98</v>
      </c>
      <c r="AK3" s="72"/>
      <c r="AL3" s="72"/>
      <c r="AM3" s="74"/>
      <c r="AN3" s="71" t="s">
        <v>116</v>
      </c>
      <c r="AO3" s="72"/>
      <c r="AP3" s="72"/>
      <c r="AQ3" s="74"/>
      <c r="AR3" s="71" t="s">
        <v>117</v>
      </c>
      <c r="AS3" s="72"/>
      <c r="AT3" s="72"/>
      <c r="AU3" s="74"/>
      <c r="AV3" s="71" t="s">
        <v>118</v>
      </c>
      <c r="AW3" s="72"/>
      <c r="AX3" s="72"/>
      <c r="AY3" s="74"/>
      <c r="AZ3" s="71">
        <v>0</v>
      </c>
      <c r="BA3" s="72"/>
      <c r="BB3" s="72"/>
      <c r="BC3" s="74"/>
      <c r="BD3" s="71">
        <v>0</v>
      </c>
      <c r="BE3" s="72"/>
      <c r="BF3" s="72"/>
      <c r="BG3" s="74"/>
      <c r="BH3" s="71">
        <v>1</v>
      </c>
      <c r="BI3" s="72"/>
      <c r="BJ3" s="72"/>
      <c r="BK3" s="74"/>
      <c r="BL3" s="71">
        <v>2</v>
      </c>
      <c r="BM3" s="72"/>
      <c r="BN3" s="72"/>
      <c r="BO3" s="74"/>
      <c r="BP3" s="71">
        <v>3</v>
      </c>
      <c r="BQ3" s="72"/>
      <c r="BR3" s="72"/>
      <c r="BS3" s="74"/>
      <c r="BT3" s="71">
        <v>4</v>
      </c>
      <c r="BU3" s="72"/>
      <c r="BV3" s="72"/>
      <c r="BW3" s="73"/>
    </row>
    <row r="4" spans="1:76" ht="24" customHeight="1">
      <c r="A4" s="190"/>
      <c r="B4" s="190"/>
      <c r="C4" s="227"/>
      <c r="D4" s="227"/>
      <c r="E4" s="227"/>
      <c r="F4" s="227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231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37"/>
    </row>
    <row r="5" spans="2:76" ht="16.5" customHeight="1">
      <c r="B5" s="190" t="s">
        <v>66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37"/>
    </row>
    <row r="6" spans="1:75" ht="13.5" customHeight="1">
      <c r="A6" s="38"/>
      <c r="B6" s="170"/>
      <c r="C6" s="170"/>
      <c r="D6" s="170"/>
      <c r="E6" s="170"/>
      <c r="F6" s="170"/>
      <c r="G6" s="38"/>
      <c r="H6" s="38"/>
      <c r="I6" s="190"/>
      <c r="J6" s="204" t="s">
        <v>67</v>
      </c>
      <c r="K6" s="204"/>
      <c r="L6" s="204"/>
      <c r="M6" s="204"/>
      <c r="N6" s="204"/>
      <c r="O6" s="205"/>
      <c r="P6" s="222">
        <v>1</v>
      </c>
      <c r="Q6" s="223"/>
      <c r="R6" s="222">
        <v>0</v>
      </c>
      <c r="S6" s="223"/>
      <c r="T6" s="222">
        <v>3</v>
      </c>
      <c r="U6" s="223"/>
      <c r="V6" s="105" t="s">
        <v>68</v>
      </c>
      <c r="W6" s="107"/>
      <c r="X6" s="222">
        <v>8</v>
      </c>
      <c r="Y6" s="223"/>
      <c r="Z6" s="222">
        <v>6</v>
      </c>
      <c r="AA6" s="223"/>
      <c r="AB6" s="222">
        <v>3</v>
      </c>
      <c r="AC6" s="223"/>
      <c r="AD6" s="222">
        <v>9</v>
      </c>
      <c r="AE6" s="223"/>
      <c r="AF6" s="190"/>
      <c r="AG6" s="220" t="s">
        <v>69</v>
      </c>
      <c r="AH6" s="220"/>
      <c r="AI6" s="221"/>
      <c r="AJ6" s="76" t="s">
        <v>98</v>
      </c>
      <c r="AK6" s="77"/>
      <c r="AL6" s="77"/>
      <c r="AM6" s="77"/>
      <c r="AN6" s="77"/>
      <c r="AO6" s="77">
        <v>0</v>
      </c>
      <c r="AP6" s="77"/>
      <c r="AQ6" s="77"/>
      <c r="AR6" s="77"/>
      <c r="AS6" s="77"/>
      <c r="AT6" s="77">
        <v>0</v>
      </c>
      <c r="AU6" s="77"/>
      <c r="AV6" s="77"/>
      <c r="AW6" s="77"/>
      <c r="AX6" s="77"/>
      <c r="AY6" s="77">
        <v>0</v>
      </c>
      <c r="AZ6" s="77"/>
      <c r="BA6" s="77"/>
      <c r="BB6" s="77"/>
      <c r="BC6" s="77"/>
      <c r="BD6" s="77">
        <v>0</v>
      </c>
      <c r="BE6" s="77"/>
      <c r="BF6" s="77"/>
      <c r="BG6" s="77"/>
      <c r="BH6" s="77"/>
      <c r="BI6" s="77">
        <v>0</v>
      </c>
      <c r="BJ6" s="77"/>
      <c r="BK6" s="77"/>
      <c r="BL6" s="77"/>
      <c r="BM6" s="77"/>
      <c r="BN6" s="77">
        <v>0</v>
      </c>
      <c r="BO6" s="77"/>
      <c r="BP6" s="77"/>
      <c r="BQ6" s="77"/>
      <c r="BR6" s="77"/>
      <c r="BS6" s="77">
        <v>0</v>
      </c>
      <c r="BT6" s="77"/>
      <c r="BU6" s="77"/>
      <c r="BV6" s="77"/>
      <c r="BW6" s="207"/>
    </row>
    <row r="7" spans="1:75" ht="12.75" customHeight="1">
      <c r="A7" s="83" t="s">
        <v>70</v>
      </c>
      <c r="B7" s="84"/>
      <c r="C7" s="85"/>
      <c r="D7" s="92" t="s">
        <v>71</v>
      </c>
      <c r="E7" s="96">
        <v>18554400</v>
      </c>
      <c r="F7" s="97"/>
      <c r="G7" s="97"/>
      <c r="H7" s="98"/>
      <c r="I7" s="190"/>
      <c r="J7" s="204"/>
      <c r="K7" s="204"/>
      <c r="L7" s="204"/>
      <c r="M7" s="204"/>
      <c r="N7" s="204"/>
      <c r="O7" s="205"/>
      <c r="P7" s="224"/>
      <c r="Q7" s="225"/>
      <c r="R7" s="224"/>
      <c r="S7" s="225"/>
      <c r="T7" s="224"/>
      <c r="U7" s="225"/>
      <c r="V7" s="105"/>
      <c r="W7" s="107"/>
      <c r="X7" s="224"/>
      <c r="Y7" s="225"/>
      <c r="Z7" s="224"/>
      <c r="AA7" s="225"/>
      <c r="AB7" s="224"/>
      <c r="AC7" s="225"/>
      <c r="AD7" s="224"/>
      <c r="AE7" s="225"/>
      <c r="AF7" s="190"/>
      <c r="AG7" s="220"/>
      <c r="AH7" s="220"/>
      <c r="AI7" s="221"/>
      <c r="AJ7" s="78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208"/>
    </row>
    <row r="8" spans="1:76" ht="13.5" customHeight="1">
      <c r="A8" s="86"/>
      <c r="B8" s="87"/>
      <c r="C8" s="88"/>
      <c r="D8" s="93"/>
      <c r="E8" s="99"/>
      <c r="F8" s="100"/>
      <c r="G8" s="100"/>
      <c r="H8" s="101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37"/>
    </row>
    <row r="9" spans="1:76" ht="12.75" customHeight="1">
      <c r="A9" s="86"/>
      <c r="B9" s="87"/>
      <c r="C9" s="88"/>
      <c r="D9" s="94" t="s">
        <v>72</v>
      </c>
      <c r="E9" s="96">
        <v>17180000</v>
      </c>
      <c r="F9" s="97"/>
      <c r="G9" s="97"/>
      <c r="H9" s="98"/>
      <c r="I9" s="190"/>
      <c r="J9" s="206" t="s">
        <v>73</v>
      </c>
      <c r="K9" s="206"/>
      <c r="L9" s="206"/>
      <c r="M9" s="206"/>
      <c r="N9" s="206"/>
      <c r="O9" s="206"/>
      <c r="P9" s="229" t="s">
        <v>99</v>
      </c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37"/>
    </row>
    <row r="10" spans="1:76" ht="13.5" customHeight="1">
      <c r="A10" s="86"/>
      <c r="B10" s="87"/>
      <c r="C10" s="88"/>
      <c r="D10" s="95"/>
      <c r="E10" s="99"/>
      <c r="F10" s="100"/>
      <c r="G10" s="100"/>
      <c r="H10" s="101"/>
      <c r="I10" s="190"/>
      <c r="J10" s="206"/>
      <c r="K10" s="206"/>
      <c r="L10" s="206"/>
      <c r="M10" s="206"/>
      <c r="N10" s="206"/>
      <c r="O10" s="206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37"/>
    </row>
    <row r="11" spans="1:76" ht="12.75" customHeight="1">
      <c r="A11" s="86"/>
      <c r="B11" s="87"/>
      <c r="C11" s="88"/>
      <c r="D11" s="94" t="s">
        <v>74</v>
      </c>
      <c r="E11" s="96">
        <v>1374400</v>
      </c>
      <c r="F11" s="97"/>
      <c r="G11" s="97"/>
      <c r="H11" s="98"/>
      <c r="I11" s="190"/>
      <c r="J11" s="206" t="s">
        <v>75</v>
      </c>
      <c r="K11" s="206"/>
      <c r="L11" s="206"/>
      <c r="M11" s="206"/>
      <c r="N11" s="206"/>
      <c r="O11" s="206"/>
      <c r="P11" s="229" t="s">
        <v>103</v>
      </c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37"/>
    </row>
    <row r="12" spans="1:76" ht="13.5" customHeight="1">
      <c r="A12" s="89"/>
      <c r="B12" s="90"/>
      <c r="C12" s="91"/>
      <c r="D12" s="95"/>
      <c r="E12" s="99"/>
      <c r="F12" s="100"/>
      <c r="G12" s="100"/>
      <c r="H12" s="101"/>
      <c r="I12" s="190"/>
      <c r="J12" s="206"/>
      <c r="K12" s="206"/>
      <c r="L12" s="206"/>
      <c r="M12" s="206"/>
      <c r="N12" s="206"/>
      <c r="O12" s="206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37"/>
    </row>
    <row r="13" spans="1:76" ht="13.5" customHeight="1">
      <c r="A13" s="120" t="s">
        <v>76</v>
      </c>
      <c r="B13" s="121"/>
      <c r="C13" s="122"/>
      <c r="D13" s="129" t="s">
        <v>105</v>
      </c>
      <c r="E13" s="130"/>
      <c r="F13" s="130"/>
      <c r="G13" s="130"/>
      <c r="H13" s="131"/>
      <c r="I13" s="190"/>
      <c r="J13" s="230" t="s">
        <v>77</v>
      </c>
      <c r="K13" s="230"/>
      <c r="L13" s="230"/>
      <c r="M13" s="230"/>
      <c r="N13" s="230"/>
      <c r="O13" s="230"/>
      <c r="P13" s="229" t="s">
        <v>110</v>
      </c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37"/>
    </row>
    <row r="14" spans="1:76" ht="12.75" customHeight="1">
      <c r="A14" s="123"/>
      <c r="B14" s="124"/>
      <c r="C14" s="125"/>
      <c r="D14" s="132"/>
      <c r="E14" s="133"/>
      <c r="F14" s="133"/>
      <c r="G14" s="133"/>
      <c r="H14" s="134"/>
      <c r="I14" s="190"/>
      <c r="J14" s="190"/>
      <c r="K14" s="190"/>
      <c r="L14" s="190"/>
      <c r="M14" s="190"/>
      <c r="N14" s="190"/>
      <c r="O14" s="190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37"/>
    </row>
    <row r="15" spans="1:76" ht="13.5" customHeight="1">
      <c r="A15" s="126"/>
      <c r="B15" s="127"/>
      <c r="C15" s="128"/>
      <c r="D15" s="135"/>
      <c r="E15" s="136"/>
      <c r="F15" s="136"/>
      <c r="G15" s="136"/>
      <c r="H15" s="137"/>
      <c r="I15" s="190"/>
      <c r="J15" s="230" t="s">
        <v>78</v>
      </c>
      <c r="K15" s="230"/>
      <c r="L15" s="230"/>
      <c r="M15" s="230"/>
      <c r="N15" s="230"/>
      <c r="O15" s="230"/>
      <c r="P15" s="228" t="s">
        <v>100</v>
      </c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37"/>
    </row>
    <row r="16" spans="1:76" ht="13.5" customHeight="1">
      <c r="A16" s="111" t="s">
        <v>79</v>
      </c>
      <c r="B16" s="112"/>
      <c r="C16" s="113"/>
      <c r="D16" s="138" t="s">
        <v>108</v>
      </c>
      <c r="E16" s="139"/>
      <c r="F16" s="139"/>
      <c r="G16" s="139"/>
      <c r="H16" s="140"/>
      <c r="I16" s="190"/>
      <c r="J16" s="230"/>
      <c r="K16" s="230"/>
      <c r="L16" s="230"/>
      <c r="M16" s="230"/>
      <c r="N16" s="230"/>
      <c r="O16" s="230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37"/>
    </row>
    <row r="17" spans="1:76" ht="12.75" customHeight="1">
      <c r="A17" s="114"/>
      <c r="B17" s="115"/>
      <c r="C17" s="116"/>
      <c r="D17" s="141"/>
      <c r="E17" s="142"/>
      <c r="F17" s="142"/>
      <c r="G17" s="142"/>
      <c r="H17" s="143"/>
      <c r="I17" s="190"/>
      <c r="J17" s="206" t="s">
        <v>80</v>
      </c>
      <c r="K17" s="206"/>
      <c r="L17" s="206"/>
      <c r="M17" s="206"/>
      <c r="N17" s="206"/>
      <c r="O17" s="206"/>
      <c r="P17" s="228" t="s">
        <v>101</v>
      </c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37"/>
    </row>
    <row r="18" spans="1:76" ht="13.5" customHeight="1">
      <c r="A18" s="117"/>
      <c r="B18" s="118"/>
      <c r="C18" s="119"/>
      <c r="D18" s="144"/>
      <c r="E18" s="145"/>
      <c r="F18" s="145"/>
      <c r="G18" s="145"/>
      <c r="H18" s="146"/>
      <c r="I18" s="190"/>
      <c r="J18" s="206"/>
      <c r="K18" s="206"/>
      <c r="L18" s="206"/>
      <c r="M18" s="206"/>
      <c r="N18" s="206"/>
      <c r="O18" s="206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09" t="s">
        <v>81</v>
      </c>
      <c r="AJ18" s="210"/>
      <c r="AK18" s="210"/>
      <c r="AL18" s="210"/>
      <c r="AM18" s="211"/>
      <c r="AN18" s="184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1"/>
      <c r="AZ18" s="184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1"/>
      <c r="BL18" s="192" t="s">
        <v>102</v>
      </c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4"/>
      <c r="BX18" s="37"/>
    </row>
    <row r="19" spans="1:76" ht="13.5" customHeight="1">
      <c r="A19" s="120" t="s">
        <v>82</v>
      </c>
      <c r="B19" s="121"/>
      <c r="C19" s="122"/>
      <c r="D19" s="147" t="s">
        <v>122</v>
      </c>
      <c r="E19" s="148"/>
      <c r="F19" s="148"/>
      <c r="G19" s="148"/>
      <c r="H19" s="149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212"/>
      <c r="AJ19" s="213"/>
      <c r="AK19" s="213"/>
      <c r="AL19" s="213"/>
      <c r="AM19" s="214"/>
      <c r="AN19" s="189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1"/>
      <c r="AZ19" s="189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1"/>
      <c r="BL19" s="195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7"/>
      <c r="BX19" s="37"/>
    </row>
    <row r="20" spans="1:76" ht="12.75" customHeight="1">
      <c r="A20" s="123"/>
      <c r="B20" s="124"/>
      <c r="C20" s="125"/>
      <c r="D20" s="150"/>
      <c r="E20" s="151"/>
      <c r="F20" s="151"/>
      <c r="G20" s="151"/>
      <c r="H20" s="152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212"/>
      <c r="AJ20" s="213"/>
      <c r="AK20" s="213"/>
      <c r="AL20" s="213"/>
      <c r="AM20" s="214"/>
      <c r="AN20" s="189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1"/>
      <c r="AZ20" s="189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1"/>
      <c r="BL20" s="195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7"/>
      <c r="BX20" s="37"/>
    </row>
    <row r="21" spans="1:76" ht="13.5" customHeight="1">
      <c r="A21" s="126"/>
      <c r="B21" s="127"/>
      <c r="C21" s="128"/>
      <c r="D21" s="153"/>
      <c r="E21" s="154"/>
      <c r="F21" s="154"/>
      <c r="G21" s="154"/>
      <c r="H21" s="155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215"/>
      <c r="AJ21" s="216"/>
      <c r="AK21" s="216"/>
      <c r="AL21" s="216"/>
      <c r="AM21" s="217"/>
      <c r="AN21" s="169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1"/>
      <c r="AZ21" s="169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1"/>
      <c r="BL21" s="198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200"/>
      <c r="BX21" s="37"/>
    </row>
    <row r="22" spans="1:76" ht="13.5" customHeight="1">
      <c r="A22" s="120" t="s">
        <v>83</v>
      </c>
      <c r="B22" s="121"/>
      <c r="C22" s="122"/>
      <c r="D22" s="138" t="s">
        <v>84</v>
      </c>
      <c r="E22" s="139"/>
      <c r="F22" s="139"/>
      <c r="G22" s="139"/>
      <c r="H22" s="14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37"/>
    </row>
    <row r="23" spans="1:76" ht="12.75" customHeight="1">
      <c r="A23" s="123"/>
      <c r="B23" s="124"/>
      <c r="C23" s="125"/>
      <c r="D23" s="141"/>
      <c r="E23" s="142"/>
      <c r="F23" s="142"/>
      <c r="G23" s="142"/>
      <c r="H23" s="143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37"/>
    </row>
    <row r="24" spans="1:76" ht="13.5" customHeight="1">
      <c r="A24" s="126"/>
      <c r="B24" s="127"/>
      <c r="C24" s="128"/>
      <c r="D24" s="144"/>
      <c r="E24" s="145"/>
      <c r="F24" s="145"/>
      <c r="G24" s="145"/>
      <c r="H24" s="146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37"/>
    </row>
    <row r="25" spans="1:76" ht="13.5" customHeight="1">
      <c r="A25" s="120" t="s">
        <v>85</v>
      </c>
      <c r="B25" s="121"/>
      <c r="C25" s="122"/>
      <c r="D25" s="138" t="s">
        <v>120</v>
      </c>
      <c r="E25" s="139"/>
      <c r="F25" s="139"/>
      <c r="G25" s="139"/>
      <c r="H25" s="140"/>
      <c r="I25" s="190"/>
      <c r="J25" s="190"/>
      <c r="K25" s="184"/>
      <c r="L25" s="160"/>
      <c r="M25" s="161"/>
      <c r="N25" s="232" t="s">
        <v>107</v>
      </c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4"/>
      <c r="BX25" s="37"/>
    </row>
    <row r="26" spans="1:75" ht="12.75" customHeight="1">
      <c r="A26" s="123"/>
      <c r="B26" s="124"/>
      <c r="C26" s="125"/>
      <c r="D26" s="141"/>
      <c r="E26" s="142"/>
      <c r="F26" s="142"/>
      <c r="G26" s="142"/>
      <c r="H26" s="143"/>
      <c r="I26" s="190"/>
      <c r="J26" s="190"/>
      <c r="K26" s="189"/>
      <c r="L26" s="190"/>
      <c r="M26" s="191"/>
      <c r="N26" s="235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7"/>
    </row>
    <row r="27" spans="1:75" ht="13.5" customHeight="1">
      <c r="A27" s="126"/>
      <c r="B27" s="127"/>
      <c r="C27" s="128"/>
      <c r="D27" s="144"/>
      <c r="E27" s="145"/>
      <c r="F27" s="145"/>
      <c r="G27" s="145"/>
      <c r="H27" s="146"/>
      <c r="I27" s="190"/>
      <c r="J27" s="190"/>
      <c r="K27" s="201" t="s">
        <v>86</v>
      </c>
      <c r="L27" s="202"/>
      <c r="M27" s="203"/>
      <c r="N27" s="238" t="s">
        <v>106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40"/>
    </row>
    <row r="28" spans="1:75" ht="13.5" customHeight="1">
      <c r="A28" s="120" t="s">
        <v>87</v>
      </c>
      <c r="B28" s="121"/>
      <c r="C28" s="122"/>
      <c r="D28" s="138" t="s">
        <v>109</v>
      </c>
      <c r="E28" s="139"/>
      <c r="F28" s="139"/>
      <c r="G28" s="139"/>
      <c r="H28" s="140"/>
      <c r="I28" s="190"/>
      <c r="J28" s="190"/>
      <c r="K28" s="201"/>
      <c r="L28" s="202"/>
      <c r="M28" s="203"/>
      <c r="N28" s="235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7"/>
    </row>
    <row r="29" spans="1:75" ht="12.75" customHeight="1">
      <c r="A29" s="123"/>
      <c r="B29" s="124"/>
      <c r="C29" s="125"/>
      <c r="D29" s="141"/>
      <c r="E29" s="142"/>
      <c r="F29" s="142"/>
      <c r="G29" s="142"/>
      <c r="H29" s="143"/>
      <c r="I29" s="190"/>
      <c r="J29" s="190"/>
      <c r="K29" s="189"/>
      <c r="L29" s="190"/>
      <c r="M29" s="191"/>
      <c r="N29" s="238" t="s">
        <v>111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40"/>
    </row>
    <row r="30" spans="1:75" ht="13.5" customHeight="1">
      <c r="A30" s="126"/>
      <c r="B30" s="127"/>
      <c r="C30" s="128"/>
      <c r="D30" s="144"/>
      <c r="E30" s="145"/>
      <c r="F30" s="145"/>
      <c r="G30" s="145"/>
      <c r="H30" s="146"/>
      <c r="I30" s="190"/>
      <c r="J30" s="190"/>
      <c r="K30" s="189"/>
      <c r="L30" s="190"/>
      <c r="M30" s="191"/>
      <c r="N30" s="235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7"/>
    </row>
    <row r="31" spans="1:75" ht="13.5" customHeight="1">
      <c r="A31" s="102"/>
      <c r="B31" s="103"/>
      <c r="C31" s="104"/>
      <c r="D31" s="138"/>
      <c r="E31" s="139"/>
      <c r="F31" s="139"/>
      <c r="G31" s="139"/>
      <c r="H31" s="140"/>
      <c r="I31" s="190"/>
      <c r="J31" s="190"/>
      <c r="K31" s="189"/>
      <c r="L31" s="190"/>
      <c r="M31" s="191"/>
      <c r="N31" s="241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3"/>
    </row>
    <row r="32" spans="1:75" ht="12.75" customHeight="1">
      <c r="A32" s="105"/>
      <c r="B32" s="106"/>
      <c r="C32" s="107"/>
      <c r="D32" s="141"/>
      <c r="E32" s="142"/>
      <c r="F32" s="142"/>
      <c r="G32" s="142"/>
      <c r="H32" s="143"/>
      <c r="I32" s="190"/>
      <c r="J32" s="190"/>
      <c r="K32" s="189"/>
      <c r="L32" s="190"/>
      <c r="M32" s="191"/>
      <c r="N32" s="244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6"/>
    </row>
    <row r="33" spans="1:75" ht="13.5" customHeight="1">
      <c r="A33" s="108"/>
      <c r="B33" s="109"/>
      <c r="C33" s="110"/>
      <c r="D33" s="144"/>
      <c r="E33" s="145"/>
      <c r="F33" s="145"/>
      <c r="G33" s="145"/>
      <c r="H33" s="146"/>
      <c r="I33" s="190"/>
      <c r="J33" s="190"/>
      <c r="K33" s="189"/>
      <c r="L33" s="190"/>
      <c r="M33" s="191"/>
      <c r="N33" s="241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3"/>
    </row>
    <row r="34" spans="1:75" ht="13.5" customHeight="1">
      <c r="A34" s="156" t="s">
        <v>88</v>
      </c>
      <c r="B34" s="159" t="s">
        <v>89</v>
      </c>
      <c r="C34" s="160"/>
      <c r="D34" s="160"/>
      <c r="E34" s="160"/>
      <c r="F34" s="160"/>
      <c r="G34" s="160"/>
      <c r="H34" s="161"/>
      <c r="I34" s="190"/>
      <c r="J34" s="190"/>
      <c r="K34" s="189"/>
      <c r="L34" s="190"/>
      <c r="M34" s="191"/>
      <c r="N34" s="244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6"/>
    </row>
    <row r="35" spans="1:75" ht="12.75" customHeight="1">
      <c r="A35" s="157"/>
      <c r="B35" s="162" t="s">
        <v>90</v>
      </c>
      <c r="C35" s="163"/>
      <c r="D35" s="163"/>
      <c r="E35" s="163"/>
      <c r="F35" s="163"/>
      <c r="G35" s="163"/>
      <c r="H35" s="164"/>
      <c r="I35" s="190"/>
      <c r="J35" s="190"/>
      <c r="K35" s="201" t="s">
        <v>91</v>
      </c>
      <c r="L35" s="202"/>
      <c r="M35" s="203"/>
      <c r="N35" s="241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3"/>
    </row>
    <row r="36" spans="1:75" ht="13.5" customHeight="1">
      <c r="A36" s="157"/>
      <c r="B36" s="165"/>
      <c r="C36" s="166"/>
      <c r="D36" s="166"/>
      <c r="E36" s="166"/>
      <c r="F36" s="166"/>
      <c r="G36" s="166"/>
      <c r="H36" s="167"/>
      <c r="I36" s="190"/>
      <c r="J36" s="190"/>
      <c r="K36" s="201"/>
      <c r="L36" s="202"/>
      <c r="M36" s="203"/>
      <c r="N36" s="244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6"/>
    </row>
    <row r="37" spans="1:75" ht="12.75" customHeight="1">
      <c r="A37" s="157"/>
      <c r="B37" s="168"/>
      <c r="C37" s="163"/>
      <c r="D37" s="163"/>
      <c r="E37" s="163"/>
      <c r="F37" s="163"/>
      <c r="G37" s="163"/>
      <c r="H37" s="164"/>
      <c r="I37" s="190"/>
      <c r="J37" s="190"/>
      <c r="K37" s="189"/>
      <c r="L37" s="190"/>
      <c r="M37" s="191"/>
      <c r="N37" s="241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3"/>
    </row>
    <row r="38" spans="1:75" ht="13.5" customHeight="1">
      <c r="A38" s="157"/>
      <c r="B38" s="165"/>
      <c r="C38" s="166"/>
      <c r="D38" s="166"/>
      <c r="E38" s="166"/>
      <c r="F38" s="166"/>
      <c r="G38" s="166"/>
      <c r="H38" s="167"/>
      <c r="I38" s="190"/>
      <c r="J38" s="190"/>
      <c r="K38" s="169"/>
      <c r="L38" s="170"/>
      <c r="M38" s="171"/>
      <c r="N38" s="144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6"/>
    </row>
    <row r="39" spans="1:75" ht="12.75" customHeight="1">
      <c r="A39" s="157"/>
      <c r="B39" s="168"/>
      <c r="C39" s="163"/>
      <c r="D39" s="163"/>
      <c r="E39" s="163"/>
      <c r="F39" s="163"/>
      <c r="G39" s="163"/>
      <c r="H39" s="164"/>
      <c r="I39" s="190"/>
      <c r="J39" s="19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</row>
    <row r="40" spans="1:75" ht="13.5" customHeight="1">
      <c r="A40" s="157"/>
      <c r="B40" s="165"/>
      <c r="C40" s="166"/>
      <c r="D40" s="166"/>
      <c r="E40" s="166"/>
      <c r="F40" s="166"/>
      <c r="G40" s="166"/>
      <c r="H40" s="167"/>
      <c r="I40" s="190"/>
      <c r="J40" s="190"/>
      <c r="K40" s="178" t="s">
        <v>92</v>
      </c>
      <c r="L40" s="179"/>
      <c r="M40" s="179"/>
      <c r="N40" s="179"/>
      <c r="O40" s="179"/>
      <c r="P40" s="180"/>
      <c r="Q40" s="189"/>
      <c r="R40" s="191"/>
      <c r="S40" s="255" t="s">
        <v>93</v>
      </c>
      <c r="T40" s="256"/>
      <c r="U40" s="257"/>
      <c r="V40" s="226"/>
      <c r="W40" s="247"/>
      <c r="X40" s="166"/>
      <c r="Y40" s="166"/>
      <c r="Z40" s="166"/>
      <c r="AA40" s="166"/>
      <c r="AB40" s="166"/>
      <c r="AC40" s="166"/>
      <c r="AD40" s="166"/>
      <c r="AE40" s="166"/>
      <c r="AF40" s="166"/>
      <c r="AG40" s="248"/>
      <c r="AH40" s="247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248"/>
      <c r="BL40" s="247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248"/>
    </row>
    <row r="41" spans="1:75" ht="12.75" customHeight="1">
      <c r="A41" s="157"/>
      <c r="B41" s="168"/>
      <c r="C41" s="163"/>
      <c r="D41" s="163"/>
      <c r="E41" s="163"/>
      <c r="F41" s="163"/>
      <c r="G41" s="163"/>
      <c r="H41" s="164"/>
      <c r="I41" s="190"/>
      <c r="J41" s="190"/>
      <c r="K41" s="181"/>
      <c r="L41" s="182"/>
      <c r="M41" s="182"/>
      <c r="N41" s="182"/>
      <c r="O41" s="182"/>
      <c r="P41" s="183"/>
      <c r="Q41" s="189"/>
      <c r="R41" s="191"/>
      <c r="S41" s="172" t="s">
        <v>94</v>
      </c>
      <c r="T41" s="173"/>
      <c r="U41" s="174"/>
      <c r="V41" s="226"/>
      <c r="W41" s="249"/>
      <c r="X41" s="190"/>
      <c r="Y41" s="190"/>
      <c r="Z41" s="190"/>
      <c r="AA41" s="190"/>
      <c r="AB41" s="190"/>
      <c r="AC41" s="190"/>
      <c r="AD41" s="190"/>
      <c r="AE41" s="190"/>
      <c r="AF41" s="190"/>
      <c r="AG41" s="250"/>
      <c r="AH41" s="249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250"/>
      <c r="BL41" s="249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250"/>
    </row>
    <row r="42" spans="1:75" ht="13.5" customHeight="1">
      <c r="A42" s="157"/>
      <c r="B42" s="165"/>
      <c r="C42" s="166"/>
      <c r="D42" s="166"/>
      <c r="E42" s="166"/>
      <c r="F42" s="166"/>
      <c r="G42" s="166"/>
      <c r="H42" s="167"/>
      <c r="I42" s="190"/>
      <c r="J42" s="190"/>
      <c r="K42" s="184"/>
      <c r="L42" s="185"/>
      <c r="M42" s="187"/>
      <c r="N42" s="185"/>
      <c r="O42" s="187"/>
      <c r="P42" s="161"/>
      <c r="Q42" s="189"/>
      <c r="R42" s="191"/>
      <c r="S42" s="172" t="s">
        <v>95</v>
      </c>
      <c r="T42" s="173"/>
      <c r="U42" s="174"/>
      <c r="V42" s="226"/>
      <c r="W42" s="249"/>
      <c r="X42" s="190"/>
      <c r="Y42" s="190"/>
      <c r="Z42" s="190"/>
      <c r="AA42" s="190"/>
      <c r="AB42" s="190"/>
      <c r="AC42" s="190"/>
      <c r="AD42" s="190"/>
      <c r="AE42" s="190"/>
      <c r="AF42" s="190"/>
      <c r="AG42" s="250"/>
      <c r="AH42" s="249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250"/>
      <c r="BL42" s="249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250"/>
    </row>
    <row r="43" spans="1:75" ht="12.75" customHeight="1">
      <c r="A43" s="158"/>
      <c r="B43" s="169"/>
      <c r="C43" s="170"/>
      <c r="D43" s="170"/>
      <c r="E43" s="170"/>
      <c r="F43" s="170"/>
      <c r="G43" s="170"/>
      <c r="H43" s="171"/>
      <c r="I43" s="190"/>
      <c r="J43" s="190"/>
      <c r="K43" s="169"/>
      <c r="L43" s="186"/>
      <c r="M43" s="188"/>
      <c r="N43" s="186"/>
      <c r="O43" s="188"/>
      <c r="P43" s="171"/>
      <c r="Q43" s="189"/>
      <c r="R43" s="191"/>
      <c r="S43" s="175" t="s">
        <v>96</v>
      </c>
      <c r="T43" s="176"/>
      <c r="U43" s="177"/>
      <c r="V43" s="226"/>
      <c r="W43" s="251"/>
      <c r="X43" s="163"/>
      <c r="Y43" s="163"/>
      <c r="Z43" s="163"/>
      <c r="AA43" s="163"/>
      <c r="AB43" s="163"/>
      <c r="AC43" s="163"/>
      <c r="AD43" s="163"/>
      <c r="AE43" s="163"/>
      <c r="AF43" s="163"/>
      <c r="AG43" s="252"/>
      <c r="AH43" s="251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252"/>
      <c r="BL43" s="251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252"/>
    </row>
    <row r="44" spans="2:75" ht="12" customHeight="1">
      <c r="B44" s="39" t="s">
        <v>97</v>
      </c>
      <c r="I44" s="190"/>
      <c r="J44" s="190"/>
      <c r="K44" s="253" t="s">
        <v>112</v>
      </c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4" t="s">
        <v>133</v>
      </c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</row>
  </sheetData>
  <sheetProtection password="D8BE" sheet="1" objects="1" scenarios="1"/>
  <mergeCells count="122">
    <mergeCell ref="K25:M26"/>
    <mergeCell ref="K39:BW39"/>
    <mergeCell ref="W40:AG43"/>
    <mergeCell ref="K44:AI44"/>
    <mergeCell ref="AJ44:BW44"/>
    <mergeCell ref="K27:M28"/>
    <mergeCell ref="BL40:BW43"/>
    <mergeCell ref="AH40:BK43"/>
    <mergeCell ref="S40:U40"/>
    <mergeCell ref="S41:U41"/>
    <mergeCell ref="I25:J44"/>
    <mergeCell ref="N25:BW26"/>
    <mergeCell ref="N27:BW28"/>
    <mergeCell ref="N29:BW30"/>
    <mergeCell ref="N31:BW32"/>
    <mergeCell ref="N33:BW34"/>
    <mergeCell ref="N35:BW36"/>
    <mergeCell ref="N37:BW38"/>
    <mergeCell ref="K37:M38"/>
    <mergeCell ref="K29:M34"/>
    <mergeCell ref="J8:O8"/>
    <mergeCell ref="J19:AH24"/>
    <mergeCell ref="AI22:BW24"/>
    <mergeCell ref="I6:I24"/>
    <mergeCell ref="J15:O16"/>
    <mergeCell ref="AI8:BW17"/>
    <mergeCell ref="P9:AH10"/>
    <mergeCell ref="P11:AH12"/>
    <mergeCell ref="P8:AH8"/>
    <mergeCell ref="X6:Y7"/>
    <mergeCell ref="BT1:BW1"/>
    <mergeCell ref="Z6:AA7"/>
    <mergeCell ref="AB6:AC7"/>
    <mergeCell ref="AF1:AF7"/>
    <mergeCell ref="V1:AE2"/>
    <mergeCell ref="G3:AE5"/>
    <mergeCell ref="R6:S7"/>
    <mergeCell ref="T6:U7"/>
    <mergeCell ref="A4:B4"/>
    <mergeCell ref="B5:F5"/>
    <mergeCell ref="B6:F6"/>
    <mergeCell ref="P6:Q7"/>
    <mergeCell ref="AG2:BW2"/>
    <mergeCell ref="AG4:BW5"/>
    <mergeCell ref="AD6:AE7"/>
    <mergeCell ref="Q40:R43"/>
    <mergeCell ref="V40:V43"/>
    <mergeCell ref="F1:H2"/>
    <mergeCell ref="C3:F4"/>
    <mergeCell ref="P17:AH18"/>
    <mergeCell ref="P13:AH14"/>
    <mergeCell ref="P15:AH16"/>
    <mergeCell ref="J13:O14"/>
    <mergeCell ref="J17:O18"/>
    <mergeCell ref="AG1:BS1"/>
    <mergeCell ref="I1:U2"/>
    <mergeCell ref="V6:W7"/>
    <mergeCell ref="AG6:AI7"/>
    <mergeCell ref="AG3:AI3"/>
    <mergeCell ref="BD6:BH7"/>
    <mergeCell ref="BI6:BM7"/>
    <mergeCell ref="BN6:BR7"/>
    <mergeCell ref="AR3:AU3"/>
    <mergeCell ref="AN3:AQ3"/>
    <mergeCell ref="AZ18:BK21"/>
    <mergeCell ref="BL18:BW21"/>
    <mergeCell ref="K35:M36"/>
    <mergeCell ref="J6:O7"/>
    <mergeCell ref="J9:O10"/>
    <mergeCell ref="J11:O12"/>
    <mergeCell ref="BS6:BW7"/>
    <mergeCell ref="AI18:AM21"/>
    <mergeCell ref="AN18:AY21"/>
    <mergeCell ref="AY6:BC7"/>
    <mergeCell ref="S42:U42"/>
    <mergeCell ref="S43:U43"/>
    <mergeCell ref="K40:P41"/>
    <mergeCell ref="K42:L43"/>
    <mergeCell ref="M42:N43"/>
    <mergeCell ref="O42:P43"/>
    <mergeCell ref="D31:H33"/>
    <mergeCell ref="A34:A43"/>
    <mergeCell ref="B34:H34"/>
    <mergeCell ref="B35:H35"/>
    <mergeCell ref="B36:H37"/>
    <mergeCell ref="B38:H39"/>
    <mergeCell ref="B40:H41"/>
    <mergeCell ref="B42:H43"/>
    <mergeCell ref="D16:H18"/>
    <mergeCell ref="D19:H21"/>
    <mergeCell ref="A25:C27"/>
    <mergeCell ref="D22:H24"/>
    <mergeCell ref="D25:H27"/>
    <mergeCell ref="D28:H30"/>
    <mergeCell ref="A28:C30"/>
    <mergeCell ref="D11:D12"/>
    <mergeCell ref="E7:H8"/>
    <mergeCell ref="E9:H10"/>
    <mergeCell ref="E11:H12"/>
    <mergeCell ref="A31:C33"/>
    <mergeCell ref="A16:C18"/>
    <mergeCell ref="A13:C15"/>
    <mergeCell ref="A19:C21"/>
    <mergeCell ref="A22:C24"/>
    <mergeCell ref="D13:H15"/>
    <mergeCell ref="AJ3:AM3"/>
    <mergeCell ref="AJ6:AN7"/>
    <mergeCell ref="AO6:AS7"/>
    <mergeCell ref="AT6:AX7"/>
    <mergeCell ref="A1:D2"/>
    <mergeCell ref="E1:E2"/>
    <mergeCell ref="A3:B3"/>
    <mergeCell ref="A7:C12"/>
    <mergeCell ref="D7:D8"/>
    <mergeCell ref="D9:D10"/>
    <mergeCell ref="BT3:BW3"/>
    <mergeCell ref="AV3:AY3"/>
    <mergeCell ref="AZ3:BC3"/>
    <mergeCell ref="BD3:BG3"/>
    <mergeCell ref="BH3:BK3"/>
    <mergeCell ref="BL3:BO3"/>
    <mergeCell ref="BP3:BS3"/>
  </mergeCells>
  <printOptions/>
  <pageMargins left="0.7874015748031497" right="0.1968503937007874" top="0.3937007874015748" bottom="0.1968503937007874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.75" customHeight="1">
      <c r="E1" s="287" t="s">
        <v>150</v>
      </c>
      <c r="F1" s="287"/>
      <c r="G1" s="287"/>
      <c r="H1" s="287"/>
      <c r="I1" s="287"/>
      <c r="J1" s="287"/>
      <c r="K1" s="287"/>
    </row>
    <row r="2" spans="1:20" s="3" customFormat="1" ht="13.5">
      <c r="A2" s="5"/>
      <c r="E2" s="270" t="s">
        <v>0</v>
      </c>
      <c r="F2" s="270"/>
      <c r="G2" s="270"/>
      <c r="H2" s="276" t="s">
        <v>1</v>
      </c>
      <c r="I2" s="276"/>
      <c r="J2" s="276"/>
      <c r="K2" s="270" t="s">
        <v>2</v>
      </c>
      <c r="L2" s="270"/>
      <c r="M2" s="270" t="s">
        <v>3</v>
      </c>
      <c r="N2" s="270"/>
      <c r="O2" s="270" t="s">
        <v>4</v>
      </c>
      <c r="P2" s="270"/>
      <c r="Q2" s="270" t="s">
        <v>5</v>
      </c>
      <c r="R2" s="270"/>
      <c r="S2" s="270"/>
      <c r="T2" s="15"/>
    </row>
    <row r="3" spans="5:19" ht="29.25" customHeight="1"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ht="6" customHeight="1" thickBot="1"/>
    <row r="5" spans="1:20" s="3" customFormat="1" ht="15.75" customHeight="1">
      <c r="A5" s="271" t="s">
        <v>6</v>
      </c>
      <c r="B5" s="258" t="s">
        <v>7</v>
      </c>
      <c r="C5" s="259"/>
      <c r="D5" s="272" t="s">
        <v>8</v>
      </c>
      <c r="E5" s="272"/>
      <c r="F5" s="260" t="s">
        <v>9</v>
      </c>
      <c r="G5" s="259" t="s">
        <v>10</v>
      </c>
      <c r="H5" s="259"/>
      <c r="I5" s="259"/>
      <c r="J5" s="259"/>
      <c r="K5" s="274"/>
      <c r="L5" s="265" t="s">
        <v>11</v>
      </c>
      <c r="M5" s="266"/>
      <c r="N5" s="264" t="s">
        <v>12</v>
      </c>
      <c r="O5" s="264"/>
      <c r="P5" s="264" t="s">
        <v>13</v>
      </c>
      <c r="Q5" s="264"/>
      <c r="R5" s="8"/>
      <c r="S5" s="263" t="s">
        <v>14</v>
      </c>
      <c r="T5" s="15"/>
    </row>
    <row r="6" spans="1:20" s="3" customFormat="1" ht="15.75" customHeight="1">
      <c r="A6" s="271"/>
      <c r="B6" s="11" t="s">
        <v>15</v>
      </c>
      <c r="C6" s="6" t="s">
        <v>16</v>
      </c>
      <c r="D6" s="273" t="s">
        <v>17</v>
      </c>
      <c r="E6" s="273"/>
      <c r="F6" s="261"/>
      <c r="G6" s="270" t="s">
        <v>18</v>
      </c>
      <c r="H6" s="270"/>
      <c r="I6" s="6" t="s">
        <v>19</v>
      </c>
      <c r="J6" s="270" t="s">
        <v>20</v>
      </c>
      <c r="K6" s="275"/>
      <c r="L6" s="267"/>
      <c r="M6" s="266"/>
      <c r="N6" s="264"/>
      <c r="O6" s="264"/>
      <c r="P6" s="264"/>
      <c r="Q6" s="264"/>
      <c r="R6" s="7"/>
      <c r="S6" s="264"/>
      <c r="T6" s="15"/>
    </row>
    <row r="7" spans="1:20" s="4" customFormat="1" ht="26.25" customHeight="1">
      <c r="A7" s="48"/>
      <c r="B7" s="60"/>
      <c r="C7" s="61"/>
      <c r="D7" s="262"/>
      <c r="E7" s="262"/>
      <c r="F7" s="62"/>
      <c r="G7" s="277"/>
      <c r="H7" s="277"/>
      <c r="I7" s="63"/>
      <c r="J7" s="278">
        <f>IF(I7="","",G7*I7)</f>
      </c>
      <c r="K7" s="279"/>
      <c r="L7" s="268"/>
      <c r="M7" s="269"/>
      <c r="N7" s="269"/>
      <c r="O7" s="269"/>
      <c r="P7" s="269"/>
      <c r="Q7" s="269"/>
      <c r="R7" s="12"/>
      <c r="S7" s="12"/>
      <c r="T7" s="16"/>
    </row>
    <row r="8" spans="1:20" s="4" customFormat="1" ht="26.25" customHeight="1">
      <c r="A8" s="48"/>
      <c r="B8" s="64" t="s">
        <v>123</v>
      </c>
      <c r="C8" s="61"/>
      <c r="D8" s="262"/>
      <c r="E8" s="262"/>
      <c r="F8" s="65" t="s">
        <v>124</v>
      </c>
      <c r="G8" s="280">
        <v>1</v>
      </c>
      <c r="H8" s="280"/>
      <c r="I8" s="66"/>
      <c r="J8" s="281">
        <v>14389570</v>
      </c>
      <c r="K8" s="282"/>
      <c r="L8" s="268"/>
      <c r="M8" s="269"/>
      <c r="N8" s="269"/>
      <c r="O8" s="269"/>
      <c r="P8" s="269"/>
      <c r="Q8" s="269"/>
      <c r="R8" s="12"/>
      <c r="S8" s="12"/>
      <c r="T8" s="16"/>
    </row>
    <row r="9" spans="1:20" s="4" customFormat="1" ht="26.25" customHeight="1">
      <c r="A9" s="48"/>
      <c r="B9" s="60"/>
      <c r="C9" s="61"/>
      <c r="D9" s="262"/>
      <c r="E9" s="262"/>
      <c r="F9" s="65"/>
      <c r="G9" s="280"/>
      <c r="H9" s="280"/>
      <c r="I9" s="66"/>
      <c r="J9" s="281">
        <f>IF(I9="","",G9*I9)</f>
      </c>
      <c r="K9" s="282"/>
      <c r="L9" s="268"/>
      <c r="M9" s="269"/>
      <c r="N9" s="269"/>
      <c r="O9" s="269"/>
      <c r="P9" s="269"/>
      <c r="Q9" s="269"/>
      <c r="R9" s="12"/>
      <c r="S9" s="12"/>
      <c r="T9" s="16"/>
    </row>
    <row r="10" spans="1:20" s="4" customFormat="1" ht="26.25" customHeight="1">
      <c r="A10" s="48"/>
      <c r="B10" s="64" t="s">
        <v>125</v>
      </c>
      <c r="C10" s="61"/>
      <c r="D10" s="262"/>
      <c r="E10" s="262"/>
      <c r="F10" s="65"/>
      <c r="G10" s="280"/>
      <c r="H10" s="280"/>
      <c r="I10" s="66"/>
      <c r="J10" s="281">
        <f>IF(I10="","",G10*I10)</f>
      </c>
      <c r="K10" s="282"/>
      <c r="L10" s="268"/>
      <c r="M10" s="269"/>
      <c r="N10" s="269"/>
      <c r="O10" s="269"/>
      <c r="P10" s="269"/>
      <c r="Q10" s="269"/>
      <c r="R10" s="12"/>
      <c r="S10" s="12"/>
      <c r="T10" s="16"/>
    </row>
    <row r="11" spans="1:20" s="4" customFormat="1" ht="26.25" customHeight="1">
      <c r="A11" s="48"/>
      <c r="B11" s="60"/>
      <c r="C11" s="67" t="s">
        <v>126</v>
      </c>
      <c r="D11" s="262"/>
      <c r="E11" s="262"/>
      <c r="F11" s="65" t="s">
        <v>124</v>
      </c>
      <c r="G11" s="280">
        <v>1</v>
      </c>
      <c r="H11" s="280"/>
      <c r="I11" s="66"/>
      <c r="J11" s="281">
        <v>1275000</v>
      </c>
      <c r="K11" s="282"/>
      <c r="L11" s="268"/>
      <c r="M11" s="269"/>
      <c r="N11" s="269"/>
      <c r="O11" s="269"/>
      <c r="P11" s="269"/>
      <c r="Q11" s="269"/>
      <c r="R11" s="12"/>
      <c r="S11" s="12"/>
      <c r="T11" s="16"/>
    </row>
    <row r="12" spans="1:20" s="4" customFormat="1" ht="26.25" customHeight="1">
      <c r="A12" s="48"/>
      <c r="B12" s="60"/>
      <c r="C12" s="67" t="s">
        <v>127</v>
      </c>
      <c r="D12" s="262"/>
      <c r="E12" s="262"/>
      <c r="F12" s="65" t="s">
        <v>124</v>
      </c>
      <c r="G12" s="280">
        <v>1</v>
      </c>
      <c r="H12" s="280"/>
      <c r="I12" s="66"/>
      <c r="J12" s="281">
        <v>761812</v>
      </c>
      <c r="K12" s="282"/>
      <c r="L12" s="268"/>
      <c r="M12" s="269"/>
      <c r="N12" s="269"/>
      <c r="O12" s="269"/>
      <c r="P12" s="269"/>
      <c r="Q12" s="269"/>
      <c r="R12" s="12"/>
      <c r="S12" s="12"/>
      <c r="T12" s="16"/>
    </row>
    <row r="13" spans="1:20" s="4" customFormat="1" ht="26.25" customHeight="1">
      <c r="A13" s="48"/>
      <c r="B13" s="60"/>
      <c r="C13" s="61"/>
      <c r="D13" s="262"/>
      <c r="E13" s="262"/>
      <c r="F13" s="65"/>
      <c r="G13" s="280"/>
      <c r="H13" s="280"/>
      <c r="I13" s="66"/>
      <c r="J13" s="281">
        <f>IF(I13="","",G13*I13)</f>
      </c>
      <c r="K13" s="282"/>
      <c r="L13" s="268"/>
      <c r="M13" s="269"/>
      <c r="N13" s="269"/>
      <c r="O13" s="269"/>
      <c r="P13" s="269"/>
      <c r="Q13" s="269"/>
      <c r="R13" s="12"/>
      <c r="S13" s="12"/>
      <c r="T13" s="16"/>
    </row>
    <row r="14" spans="1:20" s="4" customFormat="1" ht="26.25" customHeight="1">
      <c r="A14" s="48"/>
      <c r="B14" s="68" t="s">
        <v>129</v>
      </c>
      <c r="C14" s="67"/>
      <c r="D14" s="262"/>
      <c r="E14" s="262"/>
      <c r="F14" s="65"/>
      <c r="G14" s="280"/>
      <c r="H14" s="280"/>
      <c r="I14" s="66"/>
      <c r="J14" s="281">
        <v>-6382</v>
      </c>
      <c r="K14" s="282"/>
      <c r="L14" s="268"/>
      <c r="M14" s="269"/>
      <c r="N14" s="269"/>
      <c r="O14" s="269"/>
      <c r="P14" s="269"/>
      <c r="Q14" s="269"/>
      <c r="R14" s="12"/>
      <c r="S14" s="12"/>
      <c r="T14" s="16"/>
    </row>
    <row r="15" spans="1:20" s="4" customFormat="1" ht="26.25" customHeight="1">
      <c r="A15" s="48"/>
      <c r="B15" s="69"/>
      <c r="C15" s="61"/>
      <c r="D15" s="262"/>
      <c r="E15" s="262"/>
      <c r="F15" s="65"/>
      <c r="G15" s="280"/>
      <c r="H15" s="280"/>
      <c r="I15" s="66"/>
      <c r="J15" s="281">
        <f>IF(I15="","",G15*I15)</f>
      </c>
      <c r="K15" s="282"/>
      <c r="L15" s="268"/>
      <c r="M15" s="269"/>
      <c r="N15" s="269"/>
      <c r="O15" s="269"/>
      <c r="P15" s="269"/>
      <c r="Q15" s="269"/>
      <c r="R15" s="12"/>
      <c r="S15" s="12"/>
      <c r="T15" s="16"/>
    </row>
    <row r="16" spans="1:20" s="4" customFormat="1" ht="26.25" customHeight="1">
      <c r="A16" s="48"/>
      <c r="B16" s="68" t="s">
        <v>130</v>
      </c>
      <c r="C16" s="61"/>
      <c r="D16" s="262"/>
      <c r="E16" s="262"/>
      <c r="F16" s="65"/>
      <c r="G16" s="280"/>
      <c r="H16" s="280"/>
      <c r="I16" s="66"/>
      <c r="J16" s="281">
        <f>SUM(J8:K15)</f>
        <v>16420000</v>
      </c>
      <c r="K16" s="282"/>
      <c r="L16" s="268"/>
      <c r="M16" s="269"/>
      <c r="N16" s="269"/>
      <c r="O16" s="269"/>
      <c r="P16" s="269"/>
      <c r="Q16" s="269"/>
      <c r="R16" s="12"/>
      <c r="S16" s="12"/>
      <c r="T16" s="16"/>
    </row>
    <row r="17" spans="1:20" s="4" customFormat="1" ht="26.25" customHeight="1">
      <c r="A17" s="48"/>
      <c r="B17" s="70"/>
      <c r="C17" s="61"/>
      <c r="D17" s="262"/>
      <c r="E17" s="262"/>
      <c r="F17" s="65"/>
      <c r="G17" s="280"/>
      <c r="H17" s="280"/>
      <c r="I17" s="66"/>
      <c r="J17" s="281"/>
      <c r="K17" s="282"/>
      <c r="L17" s="268"/>
      <c r="M17" s="269"/>
      <c r="N17" s="269"/>
      <c r="O17" s="269"/>
      <c r="P17" s="269"/>
      <c r="Q17" s="269"/>
      <c r="R17" s="12"/>
      <c r="S17" s="12"/>
      <c r="T17" s="16"/>
    </row>
    <row r="18" spans="1:20" s="4" customFormat="1" ht="26.25" customHeight="1">
      <c r="A18" s="48"/>
      <c r="B18" s="60"/>
      <c r="C18" s="61"/>
      <c r="D18" s="262"/>
      <c r="E18" s="262"/>
      <c r="F18" s="65"/>
      <c r="G18" s="280"/>
      <c r="H18" s="280"/>
      <c r="I18" s="66"/>
      <c r="J18" s="281">
        <f aca="true" t="shared" si="0" ref="J18:J23">IF(I18="","",G18*I18)</f>
      </c>
      <c r="K18" s="282"/>
      <c r="L18" s="268"/>
      <c r="M18" s="269"/>
      <c r="N18" s="269"/>
      <c r="O18" s="269"/>
      <c r="P18" s="269"/>
      <c r="Q18" s="269"/>
      <c r="R18" s="12"/>
      <c r="S18" s="12"/>
      <c r="T18" s="16"/>
    </row>
    <row r="19" spans="1:20" s="4" customFormat="1" ht="26.25" customHeight="1">
      <c r="A19" s="48"/>
      <c r="B19" s="64" t="s">
        <v>128</v>
      </c>
      <c r="C19" s="61"/>
      <c r="D19" s="262"/>
      <c r="E19" s="262"/>
      <c r="F19" s="65" t="s">
        <v>124</v>
      </c>
      <c r="G19" s="280">
        <v>1</v>
      </c>
      <c r="H19" s="280"/>
      <c r="I19" s="66"/>
      <c r="J19" s="281">
        <v>760000</v>
      </c>
      <c r="K19" s="282"/>
      <c r="L19" s="268"/>
      <c r="M19" s="269"/>
      <c r="N19" s="269"/>
      <c r="O19" s="269"/>
      <c r="P19" s="269"/>
      <c r="Q19" s="269"/>
      <c r="R19" s="12"/>
      <c r="S19" s="12"/>
      <c r="T19" s="16"/>
    </row>
    <row r="20" spans="1:20" s="4" customFormat="1" ht="26.25" customHeight="1">
      <c r="A20" s="48"/>
      <c r="B20" s="60"/>
      <c r="C20" s="61"/>
      <c r="D20" s="262"/>
      <c r="E20" s="262"/>
      <c r="F20" s="65"/>
      <c r="G20" s="280"/>
      <c r="H20" s="280"/>
      <c r="I20" s="66"/>
      <c r="J20" s="281">
        <f t="shared" si="0"/>
      </c>
      <c r="K20" s="282"/>
      <c r="L20" s="268"/>
      <c r="M20" s="269"/>
      <c r="N20" s="269"/>
      <c r="O20" s="269"/>
      <c r="P20" s="269"/>
      <c r="Q20" s="269"/>
      <c r="R20" s="12"/>
      <c r="S20" s="12"/>
      <c r="T20" s="16"/>
    </row>
    <row r="21" spans="1:20" s="4" customFormat="1" ht="26.25" customHeight="1">
      <c r="A21" s="48"/>
      <c r="B21" s="60"/>
      <c r="C21" s="61"/>
      <c r="D21" s="262"/>
      <c r="E21" s="262"/>
      <c r="F21" s="65"/>
      <c r="G21" s="280"/>
      <c r="H21" s="280"/>
      <c r="I21" s="66"/>
      <c r="J21" s="281">
        <f t="shared" si="0"/>
      </c>
      <c r="K21" s="282"/>
      <c r="L21" s="268"/>
      <c r="M21" s="269"/>
      <c r="N21" s="269"/>
      <c r="O21" s="269"/>
      <c r="P21" s="269"/>
      <c r="Q21" s="269"/>
      <c r="R21" s="12"/>
      <c r="S21" s="12"/>
      <c r="T21" s="16"/>
    </row>
    <row r="22" spans="1:20" s="4" customFormat="1" ht="26.25" customHeight="1">
      <c r="A22" s="48"/>
      <c r="B22" s="68" t="s">
        <v>131</v>
      </c>
      <c r="C22" s="61"/>
      <c r="D22" s="262"/>
      <c r="E22" s="262"/>
      <c r="F22" s="65"/>
      <c r="G22" s="280"/>
      <c r="H22" s="280"/>
      <c r="I22" s="66"/>
      <c r="J22" s="281">
        <f>J16+J19</f>
        <v>17180000</v>
      </c>
      <c r="K22" s="282"/>
      <c r="L22" s="268"/>
      <c r="M22" s="269"/>
      <c r="N22" s="269"/>
      <c r="O22" s="269"/>
      <c r="P22" s="269"/>
      <c r="Q22" s="269"/>
      <c r="R22" s="12"/>
      <c r="S22" s="12"/>
      <c r="T22" s="16"/>
    </row>
    <row r="23" spans="1:20" s="4" customFormat="1" ht="26.25" customHeight="1">
      <c r="A23" s="48"/>
      <c r="B23" s="44"/>
      <c r="C23" s="45"/>
      <c r="D23" s="288"/>
      <c r="E23" s="288"/>
      <c r="F23" s="52"/>
      <c r="G23" s="289"/>
      <c r="H23" s="289"/>
      <c r="I23" s="53"/>
      <c r="J23" s="290">
        <f t="shared" si="0"/>
      </c>
      <c r="K23" s="291"/>
      <c r="L23" s="268"/>
      <c r="M23" s="269"/>
      <c r="N23" s="269"/>
      <c r="O23" s="269"/>
      <c r="P23" s="269"/>
      <c r="Q23" s="269"/>
      <c r="R23" s="12"/>
      <c r="S23" s="12"/>
      <c r="T23" s="16"/>
    </row>
    <row r="24" spans="1:19" ht="26.25" customHeight="1">
      <c r="A24" s="271" t="s">
        <v>21</v>
      </c>
      <c r="B24" s="49"/>
      <c r="C24" s="21"/>
      <c r="D24" s="23"/>
      <c r="E24" s="23"/>
      <c r="F24" s="54"/>
      <c r="G24" s="55"/>
      <c r="H24" s="55"/>
      <c r="I24" s="56"/>
      <c r="J24" s="285"/>
      <c r="K24" s="286"/>
      <c r="L24" s="34"/>
      <c r="M24" s="34"/>
      <c r="N24" s="34"/>
      <c r="O24" s="34"/>
      <c r="P24" s="283"/>
      <c r="Q24" s="284"/>
      <c r="R24" s="2"/>
      <c r="S24" s="14"/>
    </row>
    <row r="25" spans="1:19" ht="22.5" customHeight="1" thickBot="1">
      <c r="A25" s="271"/>
      <c r="B25" s="5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</sheetData>
  <sheetProtection password="D8BE" sheet="1" objects="1" scenarios="1"/>
  <mergeCells count="130">
    <mergeCell ref="E1:K1"/>
    <mergeCell ref="N22:O22"/>
    <mergeCell ref="P22:Q22"/>
    <mergeCell ref="D23:E23"/>
    <mergeCell ref="G23:H23"/>
    <mergeCell ref="J23:K23"/>
    <mergeCell ref="L23:M23"/>
    <mergeCell ref="N23:O23"/>
    <mergeCell ref="P23:Q23"/>
    <mergeCell ref="D22:E22"/>
    <mergeCell ref="G22:H22"/>
    <mergeCell ref="J22:K22"/>
    <mergeCell ref="L22:M22"/>
    <mergeCell ref="P24:Q24"/>
    <mergeCell ref="J24:K24"/>
    <mergeCell ref="D20:E20"/>
    <mergeCell ref="G20:H20"/>
    <mergeCell ref="D21:E21"/>
    <mergeCell ref="G21:H21"/>
    <mergeCell ref="J21:K21"/>
    <mergeCell ref="L21:M21"/>
    <mergeCell ref="J20:K20"/>
    <mergeCell ref="L20:M20"/>
    <mergeCell ref="N18:O18"/>
    <mergeCell ref="P18:Q18"/>
    <mergeCell ref="N19:O19"/>
    <mergeCell ref="P19:Q19"/>
    <mergeCell ref="N21:O21"/>
    <mergeCell ref="P21:Q21"/>
    <mergeCell ref="D18:E18"/>
    <mergeCell ref="G18:H18"/>
    <mergeCell ref="J18:K18"/>
    <mergeCell ref="L18:M18"/>
    <mergeCell ref="N20:O20"/>
    <mergeCell ref="P20:Q20"/>
    <mergeCell ref="D19:E19"/>
    <mergeCell ref="G19:H19"/>
    <mergeCell ref="J19:K19"/>
    <mergeCell ref="L19:M19"/>
    <mergeCell ref="D16:E16"/>
    <mergeCell ref="G16:H16"/>
    <mergeCell ref="D17:E17"/>
    <mergeCell ref="G17:H17"/>
    <mergeCell ref="J17:K17"/>
    <mergeCell ref="L17:M17"/>
    <mergeCell ref="J16:K16"/>
    <mergeCell ref="L16:M16"/>
    <mergeCell ref="N14:O14"/>
    <mergeCell ref="P14:Q14"/>
    <mergeCell ref="N15:O15"/>
    <mergeCell ref="P15:Q15"/>
    <mergeCell ref="N17:O17"/>
    <mergeCell ref="P17:Q17"/>
    <mergeCell ref="D14:E14"/>
    <mergeCell ref="G14:H14"/>
    <mergeCell ref="J14:K14"/>
    <mergeCell ref="L14:M14"/>
    <mergeCell ref="N16:O16"/>
    <mergeCell ref="P16:Q16"/>
    <mergeCell ref="D15:E15"/>
    <mergeCell ref="G15:H15"/>
    <mergeCell ref="J15:K15"/>
    <mergeCell ref="L15:M15"/>
    <mergeCell ref="N12:O12"/>
    <mergeCell ref="P12:Q12"/>
    <mergeCell ref="D13:E13"/>
    <mergeCell ref="G13:H13"/>
    <mergeCell ref="J13:K13"/>
    <mergeCell ref="L13:M13"/>
    <mergeCell ref="N13:O13"/>
    <mergeCell ref="P13:Q13"/>
    <mergeCell ref="D12:E12"/>
    <mergeCell ref="G12:H12"/>
    <mergeCell ref="J12:K12"/>
    <mergeCell ref="L12:M12"/>
    <mergeCell ref="P10:Q10"/>
    <mergeCell ref="D11:E11"/>
    <mergeCell ref="G11:H11"/>
    <mergeCell ref="J11:K11"/>
    <mergeCell ref="L11:M11"/>
    <mergeCell ref="N11:O11"/>
    <mergeCell ref="P11:Q11"/>
    <mergeCell ref="G10:H10"/>
    <mergeCell ref="J10:K10"/>
    <mergeCell ref="L10:M10"/>
    <mergeCell ref="N10:O10"/>
    <mergeCell ref="L8:M8"/>
    <mergeCell ref="N8:O8"/>
    <mergeCell ref="J8:K8"/>
    <mergeCell ref="J9:K9"/>
    <mergeCell ref="D7:E7"/>
    <mergeCell ref="G7:H7"/>
    <mergeCell ref="J7:K7"/>
    <mergeCell ref="P8:Q8"/>
    <mergeCell ref="D9:E9"/>
    <mergeCell ref="G9:H9"/>
    <mergeCell ref="L9:M9"/>
    <mergeCell ref="N9:O9"/>
    <mergeCell ref="P9:Q9"/>
    <mergeCell ref="G8:H8"/>
    <mergeCell ref="M2:N2"/>
    <mergeCell ref="H2:J2"/>
    <mergeCell ref="O2:P2"/>
    <mergeCell ref="Q2:S2"/>
    <mergeCell ref="H3:J3"/>
    <mergeCell ref="E3:G3"/>
    <mergeCell ref="Q3:S3"/>
    <mergeCell ref="O3:P3"/>
    <mergeCell ref="M3:N3"/>
    <mergeCell ref="K3:L3"/>
    <mergeCell ref="E2:G2"/>
    <mergeCell ref="K2:L2"/>
    <mergeCell ref="A24:A25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D10:E10"/>
    <mergeCell ref="S5:S6"/>
    <mergeCell ref="L5:M6"/>
    <mergeCell ref="N5:O6"/>
    <mergeCell ref="P5:Q6"/>
    <mergeCell ref="L7:M7"/>
    <mergeCell ref="N7:O7"/>
    <mergeCell ref="P7:Q7"/>
  </mergeCells>
  <printOptions/>
  <pageMargins left="0" right="0" top="0.15748031496062992" bottom="0.1968503937007874" header="0.5118110236220472" footer="0"/>
  <pageSetup horizontalDpi="300" verticalDpi="300" orientation="landscape" paperSize="9" r:id="rId2"/>
  <headerFooter alignWithMargins="0">
    <oddFooter>&amp;L&amp;9（注）　太枠内のみ記入して下さい&amp;R&amp;9佐藤工業株式会社 　制定日：２００１年７月１日　改定日：2016年3月1日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" customHeight="1">
      <c r="E1" s="287" t="s">
        <v>151</v>
      </c>
      <c r="F1" s="287"/>
      <c r="G1" s="287"/>
      <c r="H1" s="287"/>
      <c r="I1" s="287"/>
      <c r="J1" s="287"/>
      <c r="K1" s="287"/>
    </row>
    <row r="2" spans="1:20" s="3" customFormat="1" ht="13.5">
      <c r="A2" s="5"/>
      <c r="E2" s="270" t="s">
        <v>0</v>
      </c>
      <c r="F2" s="270"/>
      <c r="G2" s="270"/>
      <c r="H2" s="276" t="s">
        <v>1</v>
      </c>
      <c r="I2" s="276"/>
      <c r="J2" s="276"/>
      <c r="K2" s="270" t="s">
        <v>2</v>
      </c>
      <c r="L2" s="270"/>
      <c r="M2" s="270" t="s">
        <v>3</v>
      </c>
      <c r="N2" s="270"/>
      <c r="O2" s="270" t="s">
        <v>4</v>
      </c>
      <c r="P2" s="270"/>
      <c r="Q2" s="270" t="s">
        <v>5</v>
      </c>
      <c r="R2" s="270"/>
      <c r="S2" s="270"/>
      <c r="T2" s="15"/>
    </row>
    <row r="3" spans="5:19" ht="29.25" customHeight="1"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ht="6" customHeight="1" thickBot="1"/>
    <row r="5" spans="1:20" s="3" customFormat="1" ht="15.75" customHeight="1">
      <c r="A5" s="271" t="s">
        <v>6</v>
      </c>
      <c r="B5" s="258" t="s">
        <v>7</v>
      </c>
      <c r="C5" s="259"/>
      <c r="D5" s="272" t="s">
        <v>8</v>
      </c>
      <c r="E5" s="272"/>
      <c r="F5" s="260" t="s">
        <v>9</v>
      </c>
      <c r="G5" s="259" t="s">
        <v>10</v>
      </c>
      <c r="H5" s="259"/>
      <c r="I5" s="259"/>
      <c r="J5" s="259"/>
      <c r="K5" s="274"/>
      <c r="L5" s="265" t="s">
        <v>11</v>
      </c>
      <c r="M5" s="266"/>
      <c r="N5" s="264" t="s">
        <v>12</v>
      </c>
      <c r="O5" s="264"/>
      <c r="P5" s="264" t="s">
        <v>13</v>
      </c>
      <c r="Q5" s="264"/>
      <c r="R5" s="8"/>
      <c r="S5" s="263" t="s">
        <v>14</v>
      </c>
      <c r="T5" s="15"/>
    </row>
    <row r="6" spans="1:20" s="3" customFormat="1" ht="15.75" customHeight="1">
      <c r="A6" s="271"/>
      <c r="B6" s="11" t="s">
        <v>15</v>
      </c>
      <c r="C6" s="6" t="s">
        <v>16</v>
      </c>
      <c r="D6" s="273" t="s">
        <v>17</v>
      </c>
      <c r="E6" s="273"/>
      <c r="F6" s="261"/>
      <c r="G6" s="270" t="s">
        <v>18</v>
      </c>
      <c r="H6" s="270"/>
      <c r="I6" s="6" t="s">
        <v>19</v>
      </c>
      <c r="J6" s="270" t="s">
        <v>20</v>
      </c>
      <c r="K6" s="275"/>
      <c r="L6" s="267"/>
      <c r="M6" s="266"/>
      <c r="N6" s="264"/>
      <c r="O6" s="264"/>
      <c r="P6" s="264"/>
      <c r="Q6" s="264"/>
      <c r="R6" s="7"/>
      <c r="S6" s="264"/>
      <c r="T6" s="15"/>
    </row>
    <row r="7" spans="1:20" s="4" customFormat="1" ht="26.25" customHeight="1">
      <c r="A7" s="13"/>
      <c r="B7" s="40" t="s">
        <v>113</v>
      </c>
      <c r="C7" s="18"/>
      <c r="D7" s="292"/>
      <c r="E7" s="292"/>
      <c r="F7" s="25"/>
      <c r="G7" s="293"/>
      <c r="H7" s="293"/>
      <c r="I7" s="28"/>
      <c r="J7" s="294">
        <f aca="true" t="shared" si="0" ref="J7:J12">IF(I7="","",G7*I7)</f>
      </c>
      <c r="K7" s="295"/>
      <c r="L7" s="268"/>
      <c r="M7" s="269"/>
      <c r="N7" s="269"/>
      <c r="O7" s="269"/>
      <c r="P7" s="269"/>
      <c r="Q7" s="269"/>
      <c r="R7" s="12"/>
      <c r="S7" s="12"/>
      <c r="T7" s="16"/>
    </row>
    <row r="8" spans="1:20" s="4" customFormat="1" ht="26.25" customHeight="1">
      <c r="A8" s="13"/>
      <c r="B8" s="40" t="s">
        <v>134</v>
      </c>
      <c r="C8" s="18"/>
      <c r="D8" s="292"/>
      <c r="E8" s="292"/>
      <c r="F8" s="25"/>
      <c r="G8" s="293"/>
      <c r="H8" s="293"/>
      <c r="I8" s="28"/>
      <c r="J8" s="294">
        <f t="shared" si="0"/>
      </c>
      <c r="K8" s="295"/>
      <c r="L8" s="268"/>
      <c r="M8" s="269"/>
      <c r="N8" s="269"/>
      <c r="O8" s="269"/>
      <c r="P8" s="269"/>
      <c r="Q8" s="269"/>
      <c r="R8" s="12"/>
      <c r="S8" s="12"/>
      <c r="T8" s="16"/>
    </row>
    <row r="9" spans="1:20" s="4" customFormat="1" ht="26.25" customHeight="1">
      <c r="A9" s="13"/>
      <c r="B9" s="40" t="s">
        <v>149</v>
      </c>
      <c r="C9" s="41" t="s">
        <v>135</v>
      </c>
      <c r="D9" s="292"/>
      <c r="E9" s="292"/>
      <c r="F9" s="42" t="s">
        <v>115</v>
      </c>
      <c r="G9" s="296">
        <v>150</v>
      </c>
      <c r="H9" s="296"/>
      <c r="I9" s="43">
        <v>7000</v>
      </c>
      <c r="J9" s="297">
        <f t="shared" si="0"/>
        <v>1050000</v>
      </c>
      <c r="K9" s="298"/>
      <c r="L9" s="268"/>
      <c r="M9" s="269"/>
      <c r="N9" s="269"/>
      <c r="O9" s="269"/>
      <c r="P9" s="269"/>
      <c r="Q9" s="269"/>
      <c r="R9" s="12"/>
      <c r="S9" s="12"/>
      <c r="T9" s="16"/>
    </row>
    <row r="10" spans="1:20" s="4" customFormat="1" ht="26.25" customHeight="1">
      <c r="A10" s="13"/>
      <c r="B10" s="40" t="s">
        <v>136</v>
      </c>
      <c r="C10" s="41"/>
      <c r="D10" s="292"/>
      <c r="E10" s="292"/>
      <c r="F10" s="42" t="s">
        <v>137</v>
      </c>
      <c r="G10" s="296">
        <v>343.9</v>
      </c>
      <c r="H10" s="296"/>
      <c r="I10" s="43">
        <v>1300</v>
      </c>
      <c r="J10" s="297">
        <f t="shared" si="0"/>
        <v>447069.99999999994</v>
      </c>
      <c r="K10" s="298"/>
      <c r="L10" s="268"/>
      <c r="M10" s="269"/>
      <c r="N10" s="269"/>
      <c r="O10" s="269"/>
      <c r="P10" s="269"/>
      <c r="Q10" s="269"/>
      <c r="R10" s="12"/>
      <c r="S10" s="12"/>
      <c r="T10" s="16"/>
    </row>
    <row r="11" spans="1:20" s="4" customFormat="1" ht="26.25" customHeight="1">
      <c r="A11" s="13"/>
      <c r="B11" s="40" t="s">
        <v>142</v>
      </c>
      <c r="C11" s="41"/>
      <c r="D11" s="299" t="s">
        <v>143</v>
      </c>
      <c r="E11" s="299"/>
      <c r="F11" s="42" t="s">
        <v>115</v>
      </c>
      <c r="G11" s="296">
        <v>100</v>
      </c>
      <c r="H11" s="296"/>
      <c r="I11" s="43">
        <v>10000</v>
      </c>
      <c r="J11" s="297">
        <f t="shared" si="0"/>
        <v>1000000</v>
      </c>
      <c r="K11" s="298"/>
      <c r="L11" s="268"/>
      <c r="M11" s="269"/>
      <c r="N11" s="269"/>
      <c r="O11" s="269"/>
      <c r="P11" s="269"/>
      <c r="Q11" s="269"/>
      <c r="R11" s="12"/>
      <c r="S11" s="12"/>
      <c r="T11" s="16"/>
    </row>
    <row r="12" spans="1:20" s="4" customFormat="1" ht="26.25" customHeight="1">
      <c r="A12" s="13"/>
      <c r="B12" s="40" t="s">
        <v>144</v>
      </c>
      <c r="C12" s="18"/>
      <c r="D12" s="292"/>
      <c r="E12" s="292"/>
      <c r="F12" s="42" t="s">
        <v>145</v>
      </c>
      <c r="G12" s="296">
        <v>355</v>
      </c>
      <c r="H12" s="296"/>
      <c r="I12" s="43">
        <v>33500</v>
      </c>
      <c r="J12" s="297">
        <f t="shared" si="0"/>
        <v>11892500</v>
      </c>
      <c r="K12" s="298"/>
      <c r="L12" s="268"/>
      <c r="M12" s="269"/>
      <c r="N12" s="269"/>
      <c r="O12" s="269"/>
      <c r="P12" s="269"/>
      <c r="Q12" s="269"/>
      <c r="R12" s="12"/>
      <c r="S12" s="12"/>
      <c r="T12" s="16"/>
    </row>
    <row r="13" spans="1:20" s="4" customFormat="1" ht="26.25" customHeight="1">
      <c r="A13" s="13"/>
      <c r="B13" s="40" t="s">
        <v>114</v>
      </c>
      <c r="C13" s="18"/>
      <c r="D13" s="300"/>
      <c r="E13" s="301"/>
      <c r="F13" s="25"/>
      <c r="G13" s="302"/>
      <c r="H13" s="303"/>
      <c r="I13" s="28"/>
      <c r="J13" s="304">
        <f>SUM(J9:K12)</f>
        <v>14389570</v>
      </c>
      <c r="K13" s="305"/>
      <c r="L13" s="268"/>
      <c r="M13" s="269"/>
      <c r="N13" s="269"/>
      <c r="O13" s="269"/>
      <c r="P13" s="269"/>
      <c r="Q13" s="269"/>
      <c r="R13" s="12"/>
      <c r="S13" s="12"/>
      <c r="T13" s="16"/>
    </row>
    <row r="14" spans="1:20" s="4" customFormat="1" ht="26.25" customHeight="1">
      <c r="A14" s="13"/>
      <c r="B14" s="40" t="s">
        <v>138</v>
      </c>
      <c r="C14" s="41"/>
      <c r="D14" s="306"/>
      <c r="E14" s="307"/>
      <c r="F14" s="42"/>
      <c r="G14" s="308"/>
      <c r="H14" s="309"/>
      <c r="I14" s="43"/>
      <c r="J14" s="304">
        <f>IF(I14="","",G14*I14)</f>
      </c>
      <c r="K14" s="305"/>
      <c r="L14" s="268"/>
      <c r="M14" s="269"/>
      <c r="N14" s="269"/>
      <c r="O14" s="269"/>
      <c r="P14" s="269"/>
      <c r="Q14" s="269"/>
      <c r="R14" s="12"/>
      <c r="S14" s="12"/>
      <c r="T14" s="16"/>
    </row>
    <row r="15" spans="1:20" s="4" customFormat="1" ht="26.25" customHeight="1">
      <c r="A15" s="13"/>
      <c r="B15" s="40" t="s">
        <v>126</v>
      </c>
      <c r="C15" s="18"/>
      <c r="D15" s="300"/>
      <c r="E15" s="301"/>
      <c r="F15" s="42" t="s">
        <v>139</v>
      </c>
      <c r="G15" s="308">
        <v>1.5</v>
      </c>
      <c r="H15" s="309"/>
      <c r="I15" s="43">
        <v>850000</v>
      </c>
      <c r="J15" s="304">
        <f>IF(I15="","",G15*I15)</f>
        <v>1275000</v>
      </c>
      <c r="K15" s="305"/>
      <c r="L15" s="268"/>
      <c r="M15" s="269"/>
      <c r="N15" s="269"/>
      <c r="O15" s="269"/>
      <c r="P15" s="269"/>
      <c r="Q15" s="269"/>
      <c r="R15" s="12"/>
      <c r="S15" s="12"/>
      <c r="T15" s="16"/>
    </row>
    <row r="16" spans="1:20" s="4" customFormat="1" ht="26.25" customHeight="1">
      <c r="A16" s="13"/>
      <c r="B16" s="40" t="s">
        <v>127</v>
      </c>
      <c r="C16" s="18"/>
      <c r="D16" s="300"/>
      <c r="E16" s="301"/>
      <c r="F16" s="42" t="s">
        <v>124</v>
      </c>
      <c r="G16" s="308">
        <v>1</v>
      </c>
      <c r="H16" s="309"/>
      <c r="I16" s="28"/>
      <c r="J16" s="304">
        <v>761812</v>
      </c>
      <c r="K16" s="305"/>
      <c r="L16" s="268"/>
      <c r="M16" s="269"/>
      <c r="N16" s="269"/>
      <c r="O16" s="269"/>
      <c r="P16" s="269"/>
      <c r="Q16" s="269"/>
      <c r="R16" s="12"/>
      <c r="S16" s="12"/>
      <c r="T16" s="16"/>
    </row>
    <row r="17" spans="1:20" s="4" customFormat="1" ht="26.25" customHeight="1">
      <c r="A17" s="13"/>
      <c r="B17" s="40" t="s">
        <v>114</v>
      </c>
      <c r="C17" s="18"/>
      <c r="D17" s="300"/>
      <c r="E17" s="301"/>
      <c r="F17" s="25"/>
      <c r="G17" s="302"/>
      <c r="H17" s="303"/>
      <c r="I17" s="28"/>
      <c r="J17" s="304">
        <f>SUM(J15:K16)</f>
        <v>2036812</v>
      </c>
      <c r="K17" s="305"/>
      <c r="L17" s="268"/>
      <c r="M17" s="269"/>
      <c r="N17" s="269"/>
      <c r="O17" s="269"/>
      <c r="P17" s="269"/>
      <c r="Q17" s="269"/>
      <c r="R17" s="12"/>
      <c r="S17" s="12"/>
      <c r="T17" s="16"/>
    </row>
    <row r="18" spans="1:20" s="4" customFormat="1" ht="26.25" customHeight="1">
      <c r="A18" s="13"/>
      <c r="B18" s="40" t="s">
        <v>132</v>
      </c>
      <c r="C18" s="18"/>
      <c r="D18" s="300"/>
      <c r="E18" s="301"/>
      <c r="F18" s="25"/>
      <c r="G18" s="302"/>
      <c r="H18" s="303"/>
      <c r="I18" s="28"/>
      <c r="J18" s="304">
        <f>J13+J17</f>
        <v>16426382</v>
      </c>
      <c r="K18" s="305"/>
      <c r="L18" s="268"/>
      <c r="M18" s="269"/>
      <c r="N18" s="269"/>
      <c r="O18" s="269"/>
      <c r="P18" s="269"/>
      <c r="Q18" s="269"/>
      <c r="R18" s="12"/>
      <c r="S18" s="12"/>
      <c r="T18" s="16"/>
    </row>
    <row r="19" spans="1:20" s="4" customFormat="1" ht="26.25" customHeight="1">
      <c r="A19" s="13"/>
      <c r="B19" s="40" t="s">
        <v>129</v>
      </c>
      <c r="C19" s="18"/>
      <c r="D19" s="292"/>
      <c r="E19" s="292"/>
      <c r="F19" s="42" t="s">
        <v>124</v>
      </c>
      <c r="G19" s="293"/>
      <c r="H19" s="293"/>
      <c r="I19" s="28"/>
      <c r="J19" s="297">
        <v>-6382</v>
      </c>
      <c r="K19" s="298"/>
      <c r="L19" s="268"/>
      <c r="M19" s="269"/>
      <c r="N19" s="269"/>
      <c r="O19" s="269"/>
      <c r="P19" s="269"/>
      <c r="Q19" s="269"/>
      <c r="R19" s="12"/>
      <c r="S19" s="12"/>
      <c r="T19" s="16"/>
    </row>
    <row r="20" spans="1:20" s="4" customFormat="1" ht="26.25" customHeight="1">
      <c r="A20" s="13"/>
      <c r="B20" s="40" t="s">
        <v>141</v>
      </c>
      <c r="C20" s="18"/>
      <c r="D20" s="292"/>
      <c r="E20" s="292"/>
      <c r="F20" s="25"/>
      <c r="G20" s="293"/>
      <c r="H20" s="293"/>
      <c r="I20" s="28"/>
      <c r="J20" s="297">
        <f>J18+J19</f>
        <v>16420000</v>
      </c>
      <c r="K20" s="298"/>
      <c r="L20" s="268"/>
      <c r="M20" s="269"/>
      <c r="N20" s="269"/>
      <c r="O20" s="269"/>
      <c r="P20" s="269"/>
      <c r="Q20" s="269"/>
      <c r="R20" s="12"/>
      <c r="S20" s="12"/>
      <c r="T20" s="16"/>
    </row>
    <row r="21" spans="1:20" s="4" customFormat="1" ht="26.25" customHeight="1">
      <c r="A21" s="13"/>
      <c r="B21" s="40" t="s">
        <v>140</v>
      </c>
      <c r="C21" s="18"/>
      <c r="D21" s="292"/>
      <c r="E21" s="292"/>
      <c r="F21" s="42" t="s">
        <v>124</v>
      </c>
      <c r="G21" s="293"/>
      <c r="H21" s="293"/>
      <c r="I21" s="28"/>
      <c r="J21" s="297">
        <v>760000</v>
      </c>
      <c r="K21" s="298"/>
      <c r="L21" s="268"/>
      <c r="M21" s="269"/>
      <c r="N21" s="269"/>
      <c r="O21" s="269"/>
      <c r="P21" s="269"/>
      <c r="Q21" s="269"/>
      <c r="R21" s="12"/>
      <c r="S21" s="12"/>
      <c r="T21" s="16"/>
    </row>
    <row r="22" spans="1:20" s="4" customFormat="1" ht="26.25" customHeight="1">
      <c r="A22" s="13"/>
      <c r="B22" s="17"/>
      <c r="C22" s="18"/>
      <c r="D22" s="292"/>
      <c r="E22" s="292"/>
      <c r="F22" s="25"/>
      <c r="G22" s="293"/>
      <c r="H22" s="293"/>
      <c r="I22" s="28"/>
      <c r="J22" s="294">
        <f>IF(I22="","",G22*I22)</f>
      </c>
      <c r="K22" s="295"/>
      <c r="L22" s="268"/>
      <c r="M22" s="269"/>
      <c r="N22" s="269"/>
      <c r="O22" s="269"/>
      <c r="P22" s="269"/>
      <c r="Q22" s="269"/>
      <c r="R22" s="12"/>
      <c r="S22" s="12"/>
      <c r="T22" s="16"/>
    </row>
    <row r="23" spans="1:20" s="4" customFormat="1" ht="26.25" customHeight="1">
      <c r="A23" s="13"/>
      <c r="B23" s="40" t="s">
        <v>131</v>
      </c>
      <c r="C23" s="18"/>
      <c r="D23" s="292"/>
      <c r="E23" s="292"/>
      <c r="F23" s="25"/>
      <c r="G23" s="293"/>
      <c r="H23" s="293"/>
      <c r="I23" s="28"/>
      <c r="J23" s="297">
        <f>J20+J21</f>
        <v>17180000</v>
      </c>
      <c r="K23" s="298"/>
      <c r="L23" s="268"/>
      <c r="M23" s="269"/>
      <c r="N23" s="269"/>
      <c r="O23" s="269"/>
      <c r="P23" s="269"/>
      <c r="Q23" s="269"/>
      <c r="R23" s="12"/>
      <c r="S23" s="12"/>
      <c r="T23" s="16"/>
    </row>
    <row r="24" spans="1:19" ht="26.25" customHeight="1">
      <c r="A24" s="271" t="s">
        <v>21</v>
      </c>
      <c r="B24" s="19"/>
      <c r="C24" s="21"/>
      <c r="D24" s="23"/>
      <c r="E24" s="23"/>
      <c r="F24" s="26"/>
      <c r="G24" s="32"/>
      <c r="H24" s="32"/>
      <c r="I24" s="29"/>
      <c r="J24" s="304"/>
      <c r="K24" s="305"/>
      <c r="L24" s="34"/>
      <c r="M24" s="34"/>
      <c r="N24" s="34"/>
      <c r="O24" s="34"/>
      <c r="P24" s="283"/>
      <c r="Q24" s="284"/>
      <c r="R24" s="2"/>
      <c r="S24" s="14"/>
    </row>
    <row r="25" spans="1:19" ht="22.5" customHeight="1" thickBot="1">
      <c r="A25" s="271"/>
      <c r="B25" s="2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  <row r="27" ht="13.5">
      <c r="E27" s="5"/>
    </row>
  </sheetData>
  <sheetProtection password="D8BE" sheet="1" objects="1" scenarios="1"/>
  <mergeCells count="130">
    <mergeCell ref="E1:K1"/>
    <mergeCell ref="N22:O22"/>
    <mergeCell ref="P22:Q22"/>
    <mergeCell ref="D23:E23"/>
    <mergeCell ref="G23:H23"/>
    <mergeCell ref="J23:K23"/>
    <mergeCell ref="L23:M23"/>
    <mergeCell ref="N23:O23"/>
    <mergeCell ref="P23:Q23"/>
    <mergeCell ref="D22:E22"/>
    <mergeCell ref="G22:H22"/>
    <mergeCell ref="J22:K22"/>
    <mergeCell ref="L22:M22"/>
    <mergeCell ref="P24:Q24"/>
    <mergeCell ref="J24:K24"/>
    <mergeCell ref="D20:E20"/>
    <mergeCell ref="G20:H20"/>
    <mergeCell ref="D21:E21"/>
    <mergeCell ref="G21:H21"/>
    <mergeCell ref="J21:K21"/>
    <mergeCell ref="L21:M21"/>
    <mergeCell ref="J20:K20"/>
    <mergeCell ref="L20:M20"/>
    <mergeCell ref="N18:O18"/>
    <mergeCell ref="P18:Q18"/>
    <mergeCell ref="N19:O19"/>
    <mergeCell ref="P19:Q19"/>
    <mergeCell ref="N21:O21"/>
    <mergeCell ref="P21:Q21"/>
    <mergeCell ref="D18:E18"/>
    <mergeCell ref="G18:H18"/>
    <mergeCell ref="J18:K18"/>
    <mergeCell ref="L18:M18"/>
    <mergeCell ref="N20:O20"/>
    <mergeCell ref="P20:Q20"/>
    <mergeCell ref="D19:E19"/>
    <mergeCell ref="G19:H19"/>
    <mergeCell ref="J19:K19"/>
    <mergeCell ref="L19:M19"/>
    <mergeCell ref="D16:E16"/>
    <mergeCell ref="G16:H16"/>
    <mergeCell ref="D17:E17"/>
    <mergeCell ref="G17:H17"/>
    <mergeCell ref="J17:K17"/>
    <mergeCell ref="L17:M17"/>
    <mergeCell ref="J16:K16"/>
    <mergeCell ref="L16:M16"/>
    <mergeCell ref="N14:O14"/>
    <mergeCell ref="P14:Q14"/>
    <mergeCell ref="N15:O15"/>
    <mergeCell ref="P15:Q15"/>
    <mergeCell ref="N17:O17"/>
    <mergeCell ref="P17:Q17"/>
    <mergeCell ref="D14:E14"/>
    <mergeCell ref="G14:H14"/>
    <mergeCell ref="J14:K14"/>
    <mergeCell ref="L14:M14"/>
    <mergeCell ref="N16:O16"/>
    <mergeCell ref="P16:Q16"/>
    <mergeCell ref="D15:E15"/>
    <mergeCell ref="G15:H15"/>
    <mergeCell ref="J15:K15"/>
    <mergeCell ref="L15:M15"/>
    <mergeCell ref="N12:O12"/>
    <mergeCell ref="P12:Q12"/>
    <mergeCell ref="D13:E13"/>
    <mergeCell ref="G13:H13"/>
    <mergeCell ref="J13:K13"/>
    <mergeCell ref="L13:M13"/>
    <mergeCell ref="N13:O13"/>
    <mergeCell ref="P13:Q13"/>
    <mergeCell ref="D12:E12"/>
    <mergeCell ref="G12:H12"/>
    <mergeCell ref="J12:K12"/>
    <mergeCell ref="L12:M12"/>
    <mergeCell ref="P10:Q10"/>
    <mergeCell ref="D11:E11"/>
    <mergeCell ref="G11:H11"/>
    <mergeCell ref="J11:K11"/>
    <mergeCell ref="L11:M11"/>
    <mergeCell ref="N11:O11"/>
    <mergeCell ref="P11:Q11"/>
    <mergeCell ref="G10:H10"/>
    <mergeCell ref="J10:K10"/>
    <mergeCell ref="L10:M10"/>
    <mergeCell ref="N10:O10"/>
    <mergeCell ref="L8:M8"/>
    <mergeCell ref="N8:O8"/>
    <mergeCell ref="J8:K8"/>
    <mergeCell ref="J9:K9"/>
    <mergeCell ref="D7:E7"/>
    <mergeCell ref="G7:H7"/>
    <mergeCell ref="J7:K7"/>
    <mergeCell ref="P8:Q8"/>
    <mergeCell ref="D9:E9"/>
    <mergeCell ref="G9:H9"/>
    <mergeCell ref="L9:M9"/>
    <mergeCell ref="N9:O9"/>
    <mergeCell ref="P9:Q9"/>
    <mergeCell ref="G8:H8"/>
    <mergeCell ref="M2:N2"/>
    <mergeCell ref="H2:J2"/>
    <mergeCell ref="O2:P2"/>
    <mergeCell ref="Q2:S2"/>
    <mergeCell ref="H3:J3"/>
    <mergeCell ref="E3:G3"/>
    <mergeCell ref="Q3:S3"/>
    <mergeCell ref="O3:P3"/>
    <mergeCell ref="M3:N3"/>
    <mergeCell ref="K3:L3"/>
    <mergeCell ref="E2:G2"/>
    <mergeCell ref="K2:L2"/>
    <mergeCell ref="A24:A25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D10:E10"/>
    <mergeCell ref="S5:S6"/>
    <mergeCell ref="L5:M6"/>
    <mergeCell ref="N5:O6"/>
    <mergeCell ref="P5:Q6"/>
    <mergeCell ref="L7:M7"/>
    <mergeCell ref="N7:O7"/>
    <mergeCell ref="P7:Q7"/>
  </mergeCells>
  <printOptions/>
  <pageMargins left="0" right="0" top="0.1968503937007874" bottom="0.1968503937007874" header="0.5118110236220472" footer="0"/>
  <pageSetup horizontalDpi="300" verticalDpi="300" orientation="landscape" paperSize="9" r:id="rId2"/>
  <headerFooter alignWithMargins="0">
    <oddFooter>&amp;L&amp;9（注）　太枠内のみ記入して下さい&amp;R&amp;9佐藤工業株式会社 　制定日：２００１年７月１日　改定日：2016年3月1日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" customHeight="1">
      <c r="E1" s="287" t="s">
        <v>151</v>
      </c>
      <c r="F1" s="287"/>
      <c r="G1" s="287"/>
      <c r="H1" s="287"/>
      <c r="I1" s="287"/>
      <c r="J1" s="287"/>
      <c r="K1" s="287"/>
    </row>
    <row r="2" spans="1:20" s="3" customFormat="1" ht="13.5">
      <c r="A2" s="5"/>
      <c r="E2" s="270" t="s">
        <v>0</v>
      </c>
      <c r="F2" s="270"/>
      <c r="G2" s="270"/>
      <c r="H2" s="276" t="s">
        <v>1</v>
      </c>
      <c r="I2" s="276"/>
      <c r="J2" s="276"/>
      <c r="K2" s="270" t="s">
        <v>2</v>
      </c>
      <c r="L2" s="270"/>
      <c r="M2" s="270" t="s">
        <v>3</v>
      </c>
      <c r="N2" s="270"/>
      <c r="O2" s="270" t="s">
        <v>4</v>
      </c>
      <c r="P2" s="270"/>
      <c r="Q2" s="270" t="s">
        <v>5</v>
      </c>
      <c r="R2" s="270"/>
      <c r="S2" s="270"/>
      <c r="T2" s="15"/>
    </row>
    <row r="3" spans="5:19" ht="29.25" customHeight="1"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ht="6" customHeight="1" thickBot="1"/>
    <row r="5" spans="1:20" s="3" customFormat="1" ht="15.75" customHeight="1">
      <c r="A5" s="271" t="s">
        <v>6</v>
      </c>
      <c r="B5" s="258" t="s">
        <v>7</v>
      </c>
      <c r="C5" s="259"/>
      <c r="D5" s="272" t="s">
        <v>8</v>
      </c>
      <c r="E5" s="272"/>
      <c r="F5" s="260" t="s">
        <v>9</v>
      </c>
      <c r="G5" s="259" t="s">
        <v>10</v>
      </c>
      <c r="H5" s="259"/>
      <c r="I5" s="259"/>
      <c r="J5" s="259"/>
      <c r="K5" s="274"/>
      <c r="L5" s="265" t="s">
        <v>11</v>
      </c>
      <c r="M5" s="266"/>
      <c r="N5" s="264" t="s">
        <v>12</v>
      </c>
      <c r="O5" s="264"/>
      <c r="P5" s="264" t="s">
        <v>13</v>
      </c>
      <c r="Q5" s="264"/>
      <c r="R5" s="8"/>
      <c r="S5" s="263" t="s">
        <v>14</v>
      </c>
      <c r="T5" s="15"/>
    </row>
    <row r="6" spans="1:20" s="3" customFormat="1" ht="15.75" customHeight="1">
      <c r="A6" s="271"/>
      <c r="B6" s="11" t="s">
        <v>15</v>
      </c>
      <c r="C6" s="6" t="s">
        <v>16</v>
      </c>
      <c r="D6" s="273" t="s">
        <v>17</v>
      </c>
      <c r="E6" s="273"/>
      <c r="F6" s="261"/>
      <c r="G6" s="270" t="s">
        <v>18</v>
      </c>
      <c r="H6" s="270"/>
      <c r="I6" s="6" t="s">
        <v>19</v>
      </c>
      <c r="J6" s="270" t="s">
        <v>20</v>
      </c>
      <c r="K6" s="275"/>
      <c r="L6" s="267"/>
      <c r="M6" s="266"/>
      <c r="N6" s="264"/>
      <c r="O6" s="264"/>
      <c r="P6" s="264"/>
      <c r="Q6" s="264"/>
      <c r="R6" s="7"/>
      <c r="S6" s="264"/>
      <c r="T6" s="15"/>
    </row>
    <row r="7" spans="1:20" s="4" customFormat="1" ht="26.25" customHeight="1">
      <c r="A7" s="13"/>
      <c r="B7" s="40" t="s">
        <v>113</v>
      </c>
      <c r="C7" s="18"/>
      <c r="D7" s="292"/>
      <c r="E7" s="292"/>
      <c r="F7" s="25"/>
      <c r="G7" s="293"/>
      <c r="H7" s="293"/>
      <c r="I7" s="28"/>
      <c r="J7" s="294">
        <f aca="true" t="shared" si="0" ref="J7:J12">IF(I7="","",G7*I7)</f>
      </c>
      <c r="K7" s="295"/>
      <c r="L7" s="268"/>
      <c r="M7" s="269"/>
      <c r="N7" s="269"/>
      <c r="O7" s="269"/>
      <c r="P7" s="269"/>
      <c r="Q7" s="269"/>
      <c r="R7" s="12"/>
      <c r="S7" s="12"/>
      <c r="T7" s="16"/>
    </row>
    <row r="8" spans="1:20" s="4" customFormat="1" ht="26.25" customHeight="1">
      <c r="A8" s="13"/>
      <c r="B8" s="40" t="s">
        <v>134</v>
      </c>
      <c r="C8" s="18"/>
      <c r="D8" s="292"/>
      <c r="E8" s="292"/>
      <c r="F8" s="25"/>
      <c r="G8" s="293"/>
      <c r="H8" s="293"/>
      <c r="I8" s="28"/>
      <c r="J8" s="294">
        <f t="shared" si="0"/>
      </c>
      <c r="K8" s="295"/>
      <c r="L8" s="268"/>
      <c r="M8" s="269"/>
      <c r="N8" s="269"/>
      <c r="O8" s="269"/>
      <c r="P8" s="269"/>
      <c r="Q8" s="269"/>
      <c r="R8" s="12"/>
      <c r="S8" s="12"/>
      <c r="T8" s="16"/>
    </row>
    <row r="9" spans="1:20" s="4" customFormat="1" ht="26.25" customHeight="1">
      <c r="A9" s="13"/>
      <c r="B9" s="40" t="s">
        <v>149</v>
      </c>
      <c r="C9" s="41" t="s">
        <v>146</v>
      </c>
      <c r="D9" s="292"/>
      <c r="E9" s="292"/>
      <c r="F9" s="42" t="s">
        <v>115</v>
      </c>
      <c r="G9" s="296">
        <v>150</v>
      </c>
      <c r="H9" s="296"/>
      <c r="I9" s="43">
        <v>7000</v>
      </c>
      <c r="J9" s="297">
        <f t="shared" si="0"/>
        <v>1050000</v>
      </c>
      <c r="K9" s="298"/>
      <c r="L9" s="268"/>
      <c r="M9" s="269"/>
      <c r="N9" s="269"/>
      <c r="O9" s="269"/>
      <c r="P9" s="269"/>
      <c r="Q9" s="269"/>
      <c r="R9" s="12"/>
      <c r="S9" s="12"/>
      <c r="T9" s="16"/>
    </row>
    <row r="10" spans="1:20" s="4" customFormat="1" ht="26.25" customHeight="1">
      <c r="A10" s="13"/>
      <c r="B10" s="40" t="s">
        <v>136</v>
      </c>
      <c r="C10" s="41"/>
      <c r="D10" s="292"/>
      <c r="E10" s="292"/>
      <c r="F10" s="42" t="s">
        <v>147</v>
      </c>
      <c r="G10" s="296">
        <v>343.9</v>
      </c>
      <c r="H10" s="296"/>
      <c r="I10" s="43">
        <v>1500</v>
      </c>
      <c r="J10" s="297">
        <f t="shared" si="0"/>
        <v>515849.99999999994</v>
      </c>
      <c r="K10" s="298"/>
      <c r="L10" s="268"/>
      <c r="M10" s="269"/>
      <c r="N10" s="269"/>
      <c r="O10" s="269"/>
      <c r="P10" s="269"/>
      <c r="Q10" s="269"/>
      <c r="R10" s="12"/>
      <c r="S10" s="12"/>
      <c r="T10" s="16"/>
    </row>
    <row r="11" spans="1:20" s="4" customFormat="1" ht="26.25" customHeight="1">
      <c r="A11" s="13"/>
      <c r="B11" s="40" t="s">
        <v>142</v>
      </c>
      <c r="C11" s="41"/>
      <c r="D11" s="299" t="s">
        <v>143</v>
      </c>
      <c r="E11" s="299"/>
      <c r="F11" s="42" t="s">
        <v>115</v>
      </c>
      <c r="G11" s="296">
        <v>100</v>
      </c>
      <c r="H11" s="296"/>
      <c r="I11" s="43">
        <v>10000</v>
      </c>
      <c r="J11" s="297">
        <f t="shared" si="0"/>
        <v>1000000</v>
      </c>
      <c r="K11" s="298"/>
      <c r="L11" s="268"/>
      <c r="M11" s="269"/>
      <c r="N11" s="269"/>
      <c r="O11" s="269"/>
      <c r="P11" s="269"/>
      <c r="Q11" s="269"/>
      <c r="R11" s="12"/>
      <c r="S11" s="12"/>
      <c r="T11" s="16"/>
    </row>
    <row r="12" spans="1:20" s="4" customFormat="1" ht="26.25" customHeight="1">
      <c r="A12" s="13"/>
      <c r="B12" s="40" t="s">
        <v>144</v>
      </c>
      <c r="C12" s="18"/>
      <c r="D12" s="292"/>
      <c r="E12" s="292"/>
      <c r="F12" s="42" t="s">
        <v>148</v>
      </c>
      <c r="G12" s="296">
        <v>355</v>
      </c>
      <c r="H12" s="296"/>
      <c r="I12" s="43">
        <v>35450</v>
      </c>
      <c r="J12" s="297">
        <f t="shared" si="0"/>
        <v>12584750</v>
      </c>
      <c r="K12" s="298"/>
      <c r="L12" s="268"/>
      <c r="M12" s="269"/>
      <c r="N12" s="269"/>
      <c r="O12" s="269"/>
      <c r="P12" s="269"/>
      <c r="Q12" s="269"/>
      <c r="R12" s="12"/>
      <c r="S12" s="12"/>
      <c r="T12" s="16"/>
    </row>
    <row r="13" spans="1:20" s="4" customFormat="1" ht="26.25" customHeight="1">
      <c r="A13" s="13"/>
      <c r="B13" s="40" t="s">
        <v>114</v>
      </c>
      <c r="C13" s="18"/>
      <c r="D13" s="300"/>
      <c r="E13" s="301"/>
      <c r="F13" s="25"/>
      <c r="G13" s="302"/>
      <c r="H13" s="303"/>
      <c r="I13" s="28"/>
      <c r="J13" s="304">
        <f>SUM(J9:K12)</f>
        <v>15150600</v>
      </c>
      <c r="K13" s="305"/>
      <c r="L13" s="268"/>
      <c r="M13" s="269"/>
      <c r="N13" s="269"/>
      <c r="O13" s="269"/>
      <c r="P13" s="269"/>
      <c r="Q13" s="269"/>
      <c r="R13" s="12"/>
      <c r="S13" s="12"/>
      <c r="T13" s="16"/>
    </row>
    <row r="14" spans="1:20" s="4" customFormat="1" ht="26.25" customHeight="1">
      <c r="A14" s="13"/>
      <c r="B14" s="40" t="s">
        <v>138</v>
      </c>
      <c r="C14" s="41"/>
      <c r="D14" s="306"/>
      <c r="E14" s="307"/>
      <c r="F14" s="42"/>
      <c r="G14" s="308"/>
      <c r="H14" s="309"/>
      <c r="I14" s="43"/>
      <c r="J14" s="304">
        <f>IF(I14="","",G14*I14)</f>
      </c>
      <c r="K14" s="305"/>
      <c r="L14" s="268"/>
      <c r="M14" s="269"/>
      <c r="N14" s="269"/>
      <c r="O14" s="269"/>
      <c r="P14" s="269"/>
      <c r="Q14" s="269"/>
      <c r="R14" s="12"/>
      <c r="S14" s="12"/>
      <c r="T14" s="16"/>
    </row>
    <row r="15" spans="1:20" s="4" customFormat="1" ht="26.25" customHeight="1">
      <c r="A15" s="13"/>
      <c r="B15" s="40" t="s">
        <v>126</v>
      </c>
      <c r="C15" s="18"/>
      <c r="D15" s="300"/>
      <c r="E15" s="301"/>
      <c r="F15" s="42" t="s">
        <v>139</v>
      </c>
      <c r="G15" s="308">
        <v>1.5</v>
      </c>
      <c r="H15" s="309"/>
      <c r="I15" s="43">
        <v>850000</v>
      </c>
      <c r="J15" s="304">
        <f>IF(I15="","",G15*I15)</f>
        <v>1275000</v>
      </c>
      <c r="K15" s="305"/>
      <c r="L15" s="268"/>
      <c r="M15" s="269"/>
      <c r="N15" s="269"/>
      <c r="O15" s="269"/>
      <c r="P15" s="269"/>
      <c r="Q15" s="269"/>
      <c r="R15" s="12"/>
      <c r="S15" s="12"/>
      <c r="T15" s="16"/>
    </row>
    <row r="16" spans="1:20" s="4" customFormat="1" ht="26.25" customHeight="1">
      <c r="A16" s="13"/>
      <c r="B16" s="40" t="s">
        <v>127</v>
      </c>
      <c r="C16" s="18"/>
      <c r="D16" s="300"/>
      <c r="E16" s="301"/>
      <c r="F16" s="42" t="s">
        <v>124</v>
      </c>
      <c r="G16" s="308">
        <v>1</v>
      </c>
      <c r="H16" s="309"/>
      <c r="I16" s="28"/>
      <c r="J16" s="304">
        <v>761812</v>
      </c>
      <c r="K16" s="305"/>
      <c r="L16" s="268"/>
      <c r="M16" s="269"/>
      <c r="N16" s="269"/>
      <c r="O16" s="269"/>
      <c r="P16" s="269"/>
      <c r="Q16" s="269"/>
      <c r="R16" s="12"/>
      <c r="S16" s="12"/>
      <c r="T16" s="16"/>
    </row>
    <row r="17" spans="1:20" s="4" customFormat="1" ht="26.25" customHeight="1">
      <c r="A17" s="13"/>
      <c r="B17" s="40" t="s">
        <v>114</v>
      </c>
      <c r="C17" s="18"/>
      <c r="D17" s="300"/>
      <c r="E17" s="301"/>
      <c r="F17" s="25"/>
      <c r="G17" s="302"/>
      <c r="H17" s="303"/>
      <c r="I17" s="28"/>
      <c r="J17" s="304">
        <f>SUM(J15:K16)</f>
        <v>2036812</v>
      </c>
      <c r="K17" s="305"/>
      <c r="L17" s="268"/>
      <c r="M17" s="269"/>
      <c r="N17" s="269"/>
      <c r="O17" s="269"/>
      <c r="P17" s="269"/>
      <c r="Q17" s="269"/>
      <c r="R17" s="12"/>
      <c r="S17" s="12"/>
      <c r="T17" s="16"/>
    </row>
    <row r="18" spans="1:20" s="4" customFormat="1" ht="26.25" customHeight="1">
      <c r="A18" s="13"/>
      <c r="B18" s="40" t="s">
        <v>132</v>
      </c>
      <c r="C18" s="18"/>
      <c r="D18" s="300"/>
      <c r="E18" s="301"/>
      <c r="F18" s="25"/>
      <c r="G18" s="302"/>
      <c r="H18" s="303"/>
      <c r="I18" s="28"/>
      <c r="J18" s="304">
        <f>J13+J17</f>
        <v>17187412</v>
      </c>
      <c r="K18" s="305"/>
      <c r="L18" s="268"/>
      <c r="M18" s="269"/>
      <c r="N18" s="269"/>
      <c r="O18" s="269"/>
      <c r="P18" s="269"/>
      <c r="Q18" s="269"/>
      <c r="R18" s="12"/>
      <c r="S18" s="12"/>
      <c r="T18" s="16"/>
    </row>
    <row r="19" spans="1:20" s="4" customFormat="1" ht="26.25" customHeight="1">
      <c r="A19" s="13"/>
      <c r="B19" s="40" t="s">
        <v>129</v>
      </c>
      <c r="C19" s="18"/>
      <c r="D19" s="292"/>
      <c r="E19" s="292"/>
      <c r="F19" s="42" t="s">
        <v>124</v>
      </c>
      <c r="G19" s="293"/>
      <c r="H19" s="293"/>
      <c r="I19" s="28"/>
      <c r="J19" s="297">
        <v>-7412</v>
      </c>
      <c r="K19" s="298"/>
      <c r="L19" s="268"/>
      <c r="M19" s="269"/>
      <c r="N19" s="269"/>
      <c r="O19" s="269"/>
      <c r="P19" s="269"/>
      <c r="Q19" s="269"/>
      <c r="R19" s="12"/>
      <c r="S19" s="12"/>
      <c r="T19" s="16"/>
    </row>
    <row r="20" spans="1:20" s="4" customFormat="1" ht="26.25" customHeight="1">
      <c r="A20" s="13"/>
      <c r="B20" s="40" t="s">
        <v>141</v>
      </c>
      <c r="C20" s="18"/>
      <c r="D20" s="292"/>
      <c r="E20" s="292"/>
      <c r="F20" s="25"/>
      <c r="G20" s="293"/>
      <c r="H20" s="293"/>
      <c r="I20" s="28"/>
      <c r="J20" s="297">
        <f>J18+J19</f>
        <v>17180000</v>
      </c>
      <c r="K20" s="298"/>
      <c r="L20" s="268"/>
      <c r="M20" s="269"/>
      <c r="N20" s="269"/>
      <c r="O20" s="269"/>
      <c r="P20" s="269"/>
      <c r="Q20" s="269"/>
      <c r="R20" s="12"/>
      <c r="S20" s="12"/>
      <c r="T20" s="16"/>
    </row>
    <row r="21" spans="1:20" s="4" customFormat="1" ht="26.25" customHeight="1">
      <c r="A21" s="13"/>
      <c r="B21" s="40"/>
      <c r="C21" s="18"/>
      <c r="D21" s="292"/>
      <c r="E21" s="292"/>
      <c r="F21" s="42"/>
      <c r="G21" s="293"/>
      <c r="H21" s="293"/>
      <c r="I21" s="28"/>
      <c r="J21" s="297"/>
      <c r="K21" s="298"/>
      <c r="L21" s="268"/>
      <c r="M21" s="269"/>
      <c r="N21" s="269"/>
      <c r="O21" s="269"/>
      <c r="P21" s="269"/>
      <c r="Q21" s="269"/>
      <c r="R21" s="12"/>
      <c r="S21" s="12"/>
      <c r="T21" s="16"/>
    </row>
    <row r="22" spans="1:20" s="4" customFormat="1" ht="26.25" customHeight="1">
      <c r="A22" s="13"/>
      <c r="B22" s="17"/>
      <c r="C22" s="18"/>
      <c r="D22" s="292"/>
      <c r="E22" s="292"/>
      <c r="F22" s="25"/>
      <c r="G22" s="293"/>
      <c r="H22" s="293"/>
      <c r="I22" s="28"/>
      <c r="J22" s="294">
        <f>IF(I22="","",G22*I22)</f>
      </c>
      <c r="K22" s="295"/>
      <c r="L22" s="268"/>
      <c r="M22" s="269"/>
      <c r="N22" s="269"/>
      <c r="O22" s="269"/>
      <c r="P22" s="269"/>
      <c r="Q22" s="269"/>
      <c r="R22" s="12"/>
      <c r="S22" s="12"/>
      <c r="T22" s="16"/>
    </row>
    <row r="23" spans="1:20" s="4" customFormat="1" ht="26.25" customHeight="1">
      <c r="A23" s="13"/>
      <c r="B23" s="40" t="s">
        <v>131</v>
      </c>
      <c r="C23" s="18"/>
      <c r="D23" s="292"/>
      <c r="E23" s="292"/>
      <c r="F23" s="25"/>
      <c r="G23" s="293"/>
      <c r="H23" s="293"/>
      <c r="I23" s="28"/>
      <c r="J23" s="297">
        <f>J20+J21</f>
        <v>17180000</v>
      </c>
      <c r="K23" s="298"/>
      <c r="L23" s="268"/>
      <c r="M23" s="269"/>
      <c r="N23" s="269"/>
      <c r="O23" s="269"/>
      <c r="P23" s="269"/>
      <c r="Q23" s="269"/>
      <c r="R23" s="12"/>
      <c r="S23" s="12"/>
      <c r="T23" s="16"/>
    </row>
    <row r="24" spans="1:19" ht="26.25" customHeight="1">
      <c r="A24" s="271" t="s">
        <v>21</v>
      </c>
      <c r="B24" s="19"/>
      <c r="C24" s="21"/>
      <c r="D24" s="23"/>
      <c r="E24" s="23"/>
      <c r="F24" s="26"/>
      <c r="G24" s="32"/>
      <c r="H24" s="32"/>
      <c r="I24" s="29"/>
      <c r="J24" s="304"/>
      <c r="K24" s="305"/>
      <c r="L24" s="34"/>
      <c r="M24" s="34"/>
      <c r="N24" s="34"/>
      <c r="O24" s="34"/>
      <c r="P24" s="283"/>
      <c r="Q24" s="284"/>
      <c r="R24" s="2"/>
      <c r="S24" s="14"/>
    </row>
    <row r="25" spans="1:19" ht="22.5" customHeight="1" thickBot="1">
      <c r="A25" s="271"/>
      <c r="B25" s="2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  <row r="26" ht="13.5">
      <c r="H26" s="58"/>
    </row>
  </sheetData>
  <sheetProtection password="D8BE" sheet="1" objects="1" scenarios="1"/>
  <mergeCells count="130">
    <mergeCell ref="D10:E10"/>
    <mergeCell ref="S5:S6"/>
    <mergeCell ref="L5:M6"/>
    <mergeCell ref="N5:O6"/>
    <mergeCell ref="P5:Q6"/>
    <mergeCell ref="L7:M7"/>
    <mergeCell ref="N7:O7"/>
    <mergeCell ref="P7:Q7"/>
    <mergeCell ref="A24:A25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M2:N2"/>
    <mergeCell ref="H2:J2"/>
    <mergeCell ref="O2:P2"/>
    <mergeCell ref="Q2:S2"/>
    <mergeCell ref="E2:G2"/>
    <mergeCell ref="K2:L2"/>
    <mergeCell ref="H3:J3"/>
    <mergeCell ref="E3:G3"/>
    <mergeCell ref="Q3:S3"/>
    <mergeCell ref="O3:P3"/>
    <mergeCell ref="M3:N3"/>
    <mergeCell ref="K3:L3"/>
    <mergeCell ref="D9:E9"/>
    <mergeCell ref="G9:H9"/>
    <mergeCell ref="L9:M9"/>
    <mergeCell ref="N9:O9"/>
    <mergeCell ref="D7:E7"/>
    <mergeCell ref="G7:H7"/>
    <mergeCell ref="J7:K7"/>
    <mergeCell ref="P9:Q9"/>
    <mergeCell ref="G8:H8"/>
    <mergeCell ref="J10:K10"/>
    <mergeCell ref="L10:M10"/>
    <mergeCell ref="N10:O10"/>
    <mergeCell ref="L8:M8"/>
    <mergeCell ref="N8:O8"/>
    <mergeCell ref="J8:K8"/>
    <mergeCell ref="J9:K9"/>
    <mergeCell ref="P8:Q8"/>
    <mergeCell ref="J12:K12"/>
    <mergeCell ref="L12:M12"/>
    <mergeCell ref="P10:Q10"/>
    <mergeCell ref="D11:E11"/>
    <mergeCell ref="G11:H11"/>
    <mergeCell ref="J11:K11"/>
    <mergeCell ref="L11:M11"/>
    <mergeCell ref="N11:O11"/>
    <mergeCell ref="P11:Q11"/>
    <mergeCell ref="G10:H10"/>
    <mergeCell ref="N12:O12"/>
    <mergeCell ref="P12:Q12"/>
    <mergeCell ref="D13:E13"/>
    <mergeCell ref="G13:H13"/>
    <mergeCell ref="J13:K13"/>
    <mergeCell ref="L13:M13"/>
    <mergeCell ref="N13:O13"/>
    <mergeCell ref="P13:Q13"/>
    <mergeCell ref="D12:E12"/>
    <mergeCell ref="G12:H12"/>
    <mergeCell ref="D15:E15"/>
    <mergeCell ref="G15:H15"/>
    <mergeCell ref="J15:K15"/>
    <mergeCell ref="L15:M15"/>
    <mergeCell ref="D14:E14"/>
    <mergeCell ref="G14:H14"/>
    <mergeCell ref="J14:K14"/>
    <mergeCell ref="L14:M14"/>
    <mergeCell ref="N14:O14"/>
    <mergeCell ref="P14:Q14"/>
    <mergeCell ref="N15:O15"/>
    <mergeCell ref="P15:Q15"/>
    <mergeCell ref="N16:O16"/>
    <mergeCell ref="P16:Q16"/>
    <mergeCell ref="N17:O17"/>
    <mergeCell ref="P17:Q17"/>
    <mergeCell ref="D16:E16"/>
    <mergeCell ref="G16:H16"/>
    <mergeCell ref="D17:E17"/>
    <mergeCell ref="G17:H17"/>
    <mergeCell ref="J17:K17"/>
    <mergeCell ref="L17:M17"/>
    <mergeCell ref="J16:K16"/>
    <mergeCell ref="L16:M16"/>
    <mergeCell ref="D19:E19"/>
    <mergeCell ref="G19:H19"/>
    <mergeCell ref="J19:K19"/>
    <mergeCell ref="L19:M19"/>
    <mergeCell ref="D18:E18"/>
    <mergeCell ref="G18:H18"/>
    <mergeCell ref="J18:K18"/>
    <mergeCell ref="L18:M18"/>
    <mergeCell ref="N18:O18"/>
    <mergeCell ref="P18:Q18"/>
    <mergeCell ref="N19:O19"/>
    <mergeCell ref="P19:Q19"/>
    <mergeCell ref="N20:O20"/>
    <mergeCell ref="P20:Q20"/>
    <mergeCell ref="D20:E20"/>
    <mergeCell ref="G20:H20"/>
    <mergeCell ref="D21:E21"/>
    <mergeCell ref="G21:H21"/>
    <mergeCell ref="J21:K21"/>
    <mergeCell ref="L21:M21"/>
    <mergeCell ref="J20:K20"/>
    <mergeCell ref="L20:M20"/>
    <mergeCell ref="P23:Q23"/>
    <mergeCell ref="D22:E22"/>
    <mergeCell ref="G22:H22"/>
    <mergeCell ref="J22:K22"/>
    <mergeCell ref="L22:M22"/>
    <mergeCell ref="N21:O21"/>
    <mergeCell ref="P21:Q21"/>
    <mergeCell ref="P24:Q24"/>
    <mergeCell ref="J24:K24"/>
    <mergeCell ref="E1:K1"/>
    <mergeCell ref="N22:O22"/>
    <mergeCell ref="P22:Q22"/>
    <mergeCell ref="D23:E23"/>
    <mergeCell ref="G23:H23"/>
    <mergeCell ref="J23:K23"/>
    <mergeCell ref="L23:M23"/>
    <mergeCell ref="N23:O23"/>
  </mergeCells>
  <printOptions/>
  <pageMargins left="0" right="0" top="0.1968503937007874" bottom="0.1968503937007874" header="0.5118110236220472" footer="0"/>
  <pageSetup horizontalDpi="300" verticalDpi="300" orientation="landscape" paperSize="9" r:id="rId2"/>
  <headerFooter alignWithMargins="0">
    <oddFooter>&amp;L&amp;9（注）　太枠内のみ記入して下さい&amp;R&amp;9佐藤工業株式会社 　制定日：２００１年７月１日　改定日：2016年3月1日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44"/>
  <sheetViews>
    <sheetView showZeros="0" zoomScalePageLayoutView="0" workbookViewId="0" topLeftCell="A1">
      <selection activeCell="A4" sqref="A4:B4"/>
    </sheetView>
  </sheetViews>
  <sheetFormatPr defaultColWidth="9.00390625" defaultRowHeight="13.5"/>
  <cols>
    <col min="1" max="1" width="3.625" style="0" customWidth="1"/>
    <col min="2" max="3" width="4.625" style="0" customWidth="1"/>
    <col min="4" max="4" width="13.125" style="0" customWidth="1"/>
    <col min="5" max="5" width="10.75390625" style="0" customWidth="1"/>
    <col min="6" max="8" width="5.75390625" style="0" customWidth="1"/>
    <col min="10" max="10" width="1.625" style="0" customWidth="1"/>
    <col min="11" max="31" width="1.25" style="0" customWidth="1"/>
    <col min="32" max="32" width="7.875" style="0" customWidth="1"/>
    <col min="33" max="33" width="5.625" style="0" customWidth="1"/>
    <col min="34" max="34" width="0.875" style="0" customWidth="1"/>
    <col min="35" max="35" width="1.37890625" style="0" customWidth="1"/>
    <col min="36" max="75" width="0.6171875" style="0" customWidth="1"/>
  </cols>
  <sheetData>
    <row r="1" spans="1:75" ht="13.5">
      <c r="A1" s="80" t="s">
        <v>23</v>
      </c>
      <c r="B1" s="80"/>
      <c r="C1" s="80"/>
      <c r="D1" s="80"/>
      <c r="E1" s="81" t="s">
        <v>24</v>
      </c>
      <c r="F1" s="190"/>
      <c r="G1" s="190"/>
      <c r="H1" s="190"/>
      <c r="I1" s="219" t="s">
        <v>25</v>
      </c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332" t="s">
        <v>26</v>
      </c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190"/>
      <c r="BU1" s="190"/>
      <c r="BV1" s="190"/>
      <c r="BW1" s="190"/>
    </row>
    <row r="2" spans="1:75" ht="13.5">
      <c r="A2" s="80"/>
      <c r="B2" s="80"/>
      <c r="C2" s="80"/>
      <c r="D2" s="80"/>
      <c r="E2" s="81"/>
      <c r="F2" s="190"/>
      <c r="G2" s="190"/>
      <c r="H2" s="190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</row>
    <row r="3" spans="1:75" ht="25.5" customHeight="1">
      <c r="A3" s="82" t="s">
        <v>27</v>
      </c>
      <c r="B3" s="82"/>
      <c r="C3" s="330"/>
      <c r="D3" s="330"/>
      <c r="E3" s="330"/>
      <c r="F3" s="33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220" t="s">
        <v>28</v>
      </c>
      <c r="AH3" s="220"/>
      <c r="AI3" s="221"/>
      <c r="AJ3" s="382"/>
      <c r="AK3" s="336"/>
      <c r="AL3" s="336"/>
      <c r="AM3" s="337"/>
      <c r="AN3" s="335"/>
      <c r="AO3" s="336"/>
      <c r="AP3" s="336"/>
      <c r="AQ3" s="337"/>
      <c r="AR3" s="335"/>
      <c r="AS3" s="336"/>
      <c r="AT3" s="336"/>
      <c r="AU3" s="337"/>
      <c r="AV3" s="335"/>
      <c r="AW3" s="336"/>
      <c r="AX3" s="336"/>
      <c r="AY3" s="337"/>
      <c r="AZ3" s="335"/>
      <c r="BA3" s="336"/>
      <c r="BB3" s="336"/>
      <c r="BC3" s="337"/>
      <c r="BD3" s="335"/>
      <c r="BE3" s="336"/>
      <c r="BF3" s="336"/>
      <c r="BG3" s="337"/>
      <c r="BH3" s="335"/>
      <c r="BI3" s="336"/>
      <c r="BJ3" s="336"/>
      <c r="BK3" s="337"/>
      <c r="BL3" s="335"/>
      <c r="BM3" s="336"/>
      <c r="BN3" s="336"/>
      <c r="BO3" s="337"/>
      <c r="BP3" s="335"/>
      <c r="BQ3" s="336"/>
      <c r="BR3" s="336"/>
      <c r="BS3" s="337"/>
      <c r="BT3" s="335"/>
      <c r="BU3" s="336"/>
      <c r="BV3" s="336"/>
      <c r="BW3" s="385"/>
    </row>
    <row r="4" spans="1:76" ht="24" customHeight="1">
      <c r="A4" s="190"/>
      <c r="B4" s="190"/>
      <c r="C4" s="331"/>
      <c r="D4" s="331"/>
      <c r="E4" s="331"/>
      <c r="F4" s="331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231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37"/>
    </row>
    <row r="5" spans="2:76" ht="16.5" customHeight="1">
      <c r="B5" s="190" t="s">
        <v>29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37"/>
    </row>
    <row r="6" spans="1:75" ht="13.5" customHeight="1">
      <c r="A6" s="38"/>
      <c r="B6" s="170"/>
      <c r="C6" s="170"/>
      <c r="D6" s="170"/>
      <c r="E6" s="170"/>
      <c r="F6" s="170"/>
      <c r="G6" s="38"/>
      <c r="H6" s="38"/>
      <c r="I6" s="190"/>
      <c r="J6" s="204" t="s">
        <v>30</v>
      </c>
      <c r="K6" s="204"/>
      <c r="L6" s="204"/>
      <c r="M6" s="204"/>
      <c r="N6" s="204"/>
      <c r="O6" s="205"/>
      <c r="P6" s="326"/>
      <c r="Q6" s="327"/>
      <c r="R6" s="326"/>
      <c r="S6" s="327"/>
      <c r="T6" s="326"/>
      <c r="U6" s="327"/>
      <c r="V6" s="105" t="s">
        <v>31</v>
      </c>
      <c r="W6" s="107"/>
      <c r="X6" s="326"/>
      <c r="Y6" s="327"/>
      <c r="Z6" s="326"/>
      <c r="AA6" s="327"/>
      <c r="AB6" s="326"/>
      <c r="AC6" s="327"/>
      <c r="AD6" s="326"/>
      <c r="AE6" s="327"/>
      <c r="AF6" s="190"/>
      <c r="AG6" s="220" t="s">
        <v>32</v>
      </c>
      <c r="AH6" s="220"/>
      <c r="AI6" s="221"/>
      <c r="AJ6" s="38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8"/>
    </row>
    <row r="7" spans="1:75" ht="12.75" customHeight="1">
      <c r="A7" s="83" t="s">
        <v>33</v>
      </c>
      <c r="B7" s="84"/>
      <c r="C7" s="85"/>
      <c r="D7" s="92" t="s">
        <v>34</v>
      </c>
      <c r="E7" s="376">
        <f>E9+E11</f>
        <v>0</v>
      </c>
      <c r="F7" s="377"/>
      <c r="G7" s="377"/>
      <c r="H7" s="378"/>
      <c r="I7" s="190"/>
      <c r="J7" s="204"/>
      <c r="K7" s="204"/>
      <c r="L7" s="204"/>
      <c r="M7" s="204"/>
      <c r="N7" s="204"/>
      <c r="O7" s="205"/>
      <c r="P7" s="328"/>
      <c r="Q7" s="329"/>
      <c r="R7" s="328"/>
      <c r="S7" s="329"/>
      <c r="T7" s="328"/>
      <c r="U7" s="329"/>
      <c r="V7" s="105"/>
      <c r="W7" s="107"/>
      <c r="X7" s="328"/>
      <c r="Y7" s="329"/>
      <c r="Z7" s="328"/>
      <c r="AA7" s="329"/>
      <c r="AB7" s="328"/>
      <c r="AC7" s="329"/>
      <c r="AD7" s="328"/>
      <c r="AE7" s="329"/>
      <c r="AF7" s="190"/>
      <c r="AG7" s="220"/>
      <c r="AH7" s="220"/>
      <c r="AI7" s="221"/>
      <c r="AJ7" s="38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9"/>
    </row>
    <row r="8" spans="1:76" ht="13.5" customHeight="1">
      <c r="A8" s="86"/>
      <c r="B8" s="87"/>
      <c r="C8" s="88"/>
      <c r="D8" s="93"/>
      <c r="E8" s="379"/>
      <c r="F8" s="380"/>
      <c r="G8" s="380"/>
      <c r="H8" s="381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322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7"/>
    </row>
    <row r="9" spans="1:76" ht="12.75" customHeight="1">
      <c r="A9" s="86"/>
      <c r="B9" s="87"/>
      <c r="C9" s="88"/>
      <c r="D9" s="94" t="s">
        <v>35</v>
      </c>
      <c r="E9" s="376"/>
      <c r="F9" s="377"/>
      <c r="G9" s="377"/>
      <c r="H9" s="378"/>
      <c r="I9" s="190"/>
      <c r="J9" s="206" t="s">
        <v>36</v>
      </c>
      <c r="K9" s="206"/>
      <c r="L9" s="206"/>
      <c r="M9" s="206"/>
      <c r="N9" s="206"/>
      <c r="O9" s="206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7"/>
    </row>
    <row r="10" spans="1:76" ht="13.5" customHeight="1">
      <c r="A10" s="86"/>
      <c r="B10" s="87"/>
      <c r="C10" s="88"/>
      <c r="D10" s="95"/>
      <c r="E10" s="379"/>
      <c r="F10" s="380"/>
      <c r="G10" s="380"/>
      <c r="H10" s="381"/>
      <c r="I10" s="190"/>
      <c r="J10" s="206"/>
      <c r="K10" s="206"/>
      <c r="L10" s="206"/>
      <c r="M10" s="206"/>
      <c r="N10" s="206"/>
      <c r="O10" s="206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7"/>
    </row>
    <row r="11" spans="1:76" ht="12.75" customHeight="1">
      <c r="A11" s="86"/>
      <c r="B11" s="87"/>
      <c r="C11" s="88"/>
      <c r="D11" s="94" t="s">
        <v>37</v>
      </c>
      <c r="E11" s="376">
        <f>E9*0.08</f>
        <v>0</v>
      </c>
      <c r="F11" s="377"/>
      <c r="G11" s="377"/>
      <c r="H11" s="378"/>
      <c r="I11" s="190"/>
      <c r="J11" s="206" t="s">
        <v>38</v>
      </c>
      <c r="K11" s="206"/>
      <c r="L11" s="206"/>
      <c r="M11" s="206"/>
      <c r="N11" s="206"/>
      <c r="O11" s="206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7"/>
    </row>
    <row r="12" spans="1:76" ht="13.5" customHeight="1">
      <c r="A12" s="89"/>
      <c r="B12" s="90"/>
      <c r="C12" s="91"/>
      <c r="D12" s="95"/>
      <c r="E12" s="379"/>
      <c r="F12" s="380"/>
      <c r="G12" s="380"/>
      <c r="H12" s="381"/>
      <c r="I12" s="190"/>
      <c r="J12" s="206"/>
      <c r="K12" s="206"/>
      <c r="L12" s="206"/>
      <c r="M12" s="206"/>
      <c r="N12" s="206"/>
      <c r="O12" s="206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7"/>
    </row>
    <row r="13" spans="1:76" ht="13.5" customHeight="1">
      <c r="A13" s="120" t="s">
        <v>39</v>
      </c>
      <c r="B13" s="121"/>
      <c r="C13" s="122"/>
      <c r="D13" s="358"/>
      <c r="E13" s="359"/>
      <c r="F13" s="359"/>
      <c r="G13" s="359"/>
      <c r="H13" s="360"/>
      <c r="I13" s="190"/>
      <c r="J13" s="230" t="s">
        <v>40</v>
      </c>
      <c r="K13" s="230"/>
      <c r="L13" s="230"/>
      <c r="M13" s="230"/>
      <c r="N13" s="230"/>
      <c r="O13" s="230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7"/>
    </row>
    <row r="14" spans="1:76" ht="12.75" customHeight="1">
      <c r="A14" s="123"/>
      <c r="B14" s="124"/>
      <c r="C14" s="125"/>
      <c r="D14" s="361"/>
      <c r="E14" s="362"/>
      <c r="F14" s="362"/>
      <c r="G14" s="362"/>
      <c r="H14" s="363"/>
      <c r="I14" s="190"/>
      <c r="J14" s="190"/>
      <c r="K14" s="190"/>
      <c r="L14" s="190"/>
      <c r="M14" s="190"/>
      <c r="N14" s="190"/>
      <c r="O14" s="190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7"/>
    </row>
    <row r="15" spans="1:76" ht="13.5" customHeight="1">
      <c r="A15" s="126"/>
      <c r="B15" s="127"/>
      <c r="C15" s="128"/>
      <c r="D15" s="364"/>
      <c r="E15" s="365"/>
      <c r="F15" s="365"/>
      <c r="G15" s="365"/>
      <c r="H15" s="366"/>
      <c r="I15" s="190"/>
      <c r="J15" s="230" t="s">
        <v>41</v>
      </c>
      <c r="K15" s="230"/>
      <c r="L15" s="230"/>
      <c r="M15" s="230"/>
      <c r="N15" s="230"/>
      <c r="O15" s="230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7"/>
    </row>
    <row r="16" spans="1:76" ht="13.5" customHeight="1">
      <c r="A16" s="111" t="s">
        <v>42</v>
      </c>
      <c r="B16" s="112"/>
      <c r="C16" s="113"/>
      <c r="D16" s="340" t="s">
        <v>119</v>
      </c>
      <c r="E16" s="341"/>
      <c r="F16" s="341"/>
      <c r="G16" s="341"/>
      <c r="H16" s="342"/>
      <c r="I16" s="190"/>
      <c r="J16" s="230"/>
      <c r="K16" s="230"/>
      <c r="L16" s="230"/>
      <c r="M16" s="230"/>
      <c r="N16" s="230"/>
      <c r="O16" s="230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7"/>
    </row>
    <row r="17" spans="1:76" ht="12.75" customHeight="1">
      <c r="A17" s="114"/>
      <c r="B17" s="115"/>
      <c r="C17" s="116"/>
      <c r="D17" s="343"/>
      <c r="E17" s="344"/>
      <c r="F17" s="344"/>
      <c r="G17" s="344"/>
      <c r="H17" s="345"/>
      <c r="I17" s="190"/>
      <c r="J17" s="206" t="s">
        <v>43</v>
      </c>
      <c r="K17" s="206"/>
      <c r="L17" s="206"/>
      <c r="M17" s="206"/>
      <c r="N17" s="206"/>
      <c r="O17" s="206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7"/>
    </row>
    <row r="18" spans="1:76" ht="13.5" customHeight="1">
      <c r="A18" s="117"/>
      <c r="B18" s="118"/>
      <c r="C18" s="119"/>
      <c r="D18" s="346"/>
      <c r="E18" s="347"/>
      <c r="F18" s="347"/>
      <c r="G18" s="347"/>
      <c r="H18" s="348"/>
      <c r="I18" s="190"/>
      <c r="J18" s="206"/>
      <c r="K18" s="206"/>
      <c r="L18" s="206"/>
      <c r="M18" s="206"/>
      <c r="N18" s="206"/>
      <c r="O18" s="206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209" t="s">
        <v>22</v>
      </c>
      <c r="AJ18" s="210"/>
      <c r="AK18" s="210"/>
      <c r="AL18" s="210"/>
      <c r="AM18" s="211"/>
      <c r="AN18" s="184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1"/>
      <c r="AZ18" s="184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1"/>
      <c r="BL18" s="184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1"/>
      <c r="BX18" s="37"/>
    </row>
    <row r="19" spans="1:76" ht="13.5" customHeight="1">
      <c r="A19" s="120" t="s">
        <v>44</v>
      </c>
      <c r="B19" s="121"/>
      <c r="C19" s="122"/>
      <c r="D19" s="367" t="s">
        <v>121</v>
      </c>
      <c r="E19" s="368"/>
      <c r="F19" s="368"/>
      <c r="G19" s="368"/>
      <c r="H19" s="369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212"/>
      <c r="AJ19" s="213"/>
      <c r="AK19" s="213"/>
      <c r="AL19" s="213"/>
      <c r="AM19" s="214"/>
      <c r="AN19" s="189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1"/>
      <c r="AZ19" s="189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1"/>
      <c r="BL19" s="189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37"/>
    </row>
    <row r="20" spans="1:76" ht="12.75" customHeight="1">
      <c r="A20" s="123"/>
      <c r="B20" s="124"/>
      <c r="C20" s="125"/>
      <c r="D20" s="370"/>
      <c r="E20" s="371"/>
      <c r="F20" s="371"/>
      <c r="G20" s="371"/>
      <c r="H20" s="372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212"/>
      <c r="AJ20" s="213"/>
      <c r="AK20" s="213"/>
      <c r="AL20" s="213"/>
      <c r="AM20" s="214"/>
      <c r="AN20" s="189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1"/>
      <c r="AZ20" s="189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1"/>
      <c r="BL20" s="189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1"/>
      <c r="BX20" s="37"/>
    </row>
    <row r="21" spans="1:76" ht="13.5" customHeight="1">
      <c r="A21" s="126"/>
      <c r="B21" s="127"/>
      <c r="C21" s="128"/>
      <c r="D21" s="373"/>
      <c r="E21" s="374"/>
      <c r="F21" s="374"/>
      <c r="G21" s="374"/>
      <c r="H21" s="375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215"/>
      <c r="AJ21" s="216"/>
      <c r="AK21" s="216"/>
      <c r="AL21" s="216"/>
      <c r="AM21" s="217"/>
      <c r="AN21" s="169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1"/>
      <c r="AZ21" s="169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1"/>
      <c r="BL21" s="169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1"/>
      <c r="BX21" s="37"/>
    </row>
    <row r="22" spans="1:76" ht="13.5" customHeight="1">
      <c r="A22" s="120" t="s">
        <v>45</v>
      </c>
      <c r="B22" s="121"/>
      <c r="C22" s="122"/>
      <c r="D22" s="340" t="s">
        <v>84</v>
      </c>
      <c r="E22" s="341"/>
      <c r="F22" s="341"/>
      <c r="G22" s="341"/>
      <c r="H22" s="342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37"/>
    </row>
    <row r="23" spans="1:76" ht="12.75" customHeight="1">
      <c r="A23" s="123"/>
      <c r="B23" s="124"/>
      <c r="C23" s="125"/>
      <c r="D23" s="343"/>
      <c r="E23" s="344"/>
      <c r="F23" s="344"/>
      <c r="G23" s="344"/>
      <c r="H23" s="345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37"/>
    </row>
    <row r="24" spans="1:76" ht="13.5" customHeight="1">
      <c r="A24" s="126"/>
      <c r="B24" s="127"/>
      <c r="C24" s="128"/>
      <c r="D24" s="346"/>
      <c r="E24" s="347"/>
      <c r="F24" s="347"/>
      <c r="G24" s="347"/>
      <c r="H24" s="348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37"/>
    </row>
    <row r="25" spans="1:76" ht="13.5" customHeight="1">
      <c r="A25" s="120" t="s">
        <v>46</v>
      </c>
      <c r="B25" s="121"/>
      <c r="C25" s="122"/>
      <c r="D25" s="340" t="s">
        <v>120</v>
      </c>
      <c r="E25" s="341"/>
      <c r="F25" s="341"/>
      <c r="G25" s="341"/>
      <c r="H25" s="342"/>
      <c r="I25" s="190"/>
      <c r="J25" s="190"/>
      <c r="K25" s="184"/>
      <c r="L25" s="160"/>
      <c r="M25" s="161"/>
      <c r="N25" s="310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2"/>
      <c r="BX25" s="37"/>
    </row>
    <row r="26" spans="1:75" ht="12.75" customHeight="1">
      <c r="A26" s="123"/>
      <c r="B26" s="124"/>
      <c r="C26" s="125"/>
      <c r="D26" s="343"/>
      <c r="E26" s="344"/>
      <c r="F26" s="344"/>
      <c r="G26" s="344"/>
      <c r="H26" s="345"/>
      <c r="I26" s="190"/>
      <c r="J26" s="190"/>
      <c r="K26" s="189"/>
      <c r="L26" s="190"/>
      <c r="M26" s="191"/>
      <c r="N26" s="313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5"/>
    </row>
    <row r="27" spans="1:75" ht="13.5" customHeight="1">
      <c r="A27" s="126"/>
      <c r="B27" s="127"/>
      <c r="C27" s="128"/>
      <c r="D27" s="346"/>
      <c r="E27" s="347"/>
      <c r="F27" s="347"/>
      <c r="G27" s="347"/>
      <c r="H27" s="348"/>
      <c r="I27" s="190"/>
      <c r="J27" s="190"/>
      <c r="K27" s="201" t="s">
        <v>47</v>
      </c>
      <c r="L27" s="202"/>
      <c r="M27" s="203"/>
      <c r="N27" s="316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8"/>
    </row>
    <row r="28" spans="1:75" ht="13.5" customHeight="1">
      <c r="A28" s="120" t="s">
        <v>48</v>
      </c>
      <c r="B28" s="121"/>
      <c r="C28" s="122"/>
      <c r="D28" s="340" t="s">
        <v>49</v>
      </c>
      <c r="E28" s="341"/>
      <c r="F28" s="341"/>
      <c r="G28" s="341"/>
      <c r="H28" s="342"/>
      <c r="I28" s="190"/>
      <c r="J28" s="190"/>
      <c r="K28" s="201"/>
      <c r="L28" s="202"/>
      <c r="M28" s="203"/>
      <c r="N28" s="313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5"/>
    </row>
    <row r="29" spans="1:75" ht="12.75" customHeight="1">
      <c r="A29" s="123"/>
      <c r="B29" s="124"/>
      <c r="C29" s="125"/>
      <c r="D29" s="343"/>
      <c r="E29" s="344"/>
      <c r="F29" s="344"/>
      <c r="G29" s="344"/>
      <c r="H29" s="345"/>
      <c r="I29" s="190"/>
      <c r="J29" s="190"/>
      <c r="K29" s="189"/>
      <c r="L29" s="190"/>
      <c r="M29" s="191"/>
      <c r="N29" s="316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8"/>
    </row>
    <row r="30" spans="1:75" ht="13.5" customHeight="1">
      <c r="A30" s="126"/>
      <c r="B30" s="127"/>
      <c r="C30" s="128"/>
      <c r="D30" s="346"/>
      <c r="E30" s="347"/>
      <c r="F30" s="347"/>
      <c r="G30" s="347"/>
      <c r="H30" s="348"/>
      <c r="I30" s="190"/>
      <c r="J30" s="190"/>
      <c r="K30" s="189"/>
      <c r="L30" s="190"/>
      <c r="M30" s="191"/>
      <c r="N30" s="313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5"/>
    </row>
    <row r="31" spans="1:75" ht="13.5" customHeight="1">
      <c r="A31" s="102"/>
      <c r="B31" s="103"/>
      <c r="C31" s="104"/>
      <c r="D31" s="138"/>
      <c r="E31" s="139"/>
      <c r="F31" s="139"/>
      <c r="G31" s="139"/>
      <c r="H31" s="140"/>
      <c r="I31" s="190"/>
      <c r="J31" s="190"/>
      <c r="K31" s="189"/>
      <c r="L31" s="190"/>
      <c r="M31" s="191"/>
      <c r="N31" s="316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8"/>
    </row>
    <row r="32" spans="1:75" ht="12.75" customHeight="1">
      <c r="A32" s="105"/>
      <c r="B32" s="106"/>
      <c r="C32" s="107"/>
      <c r="D32" s="141"/>
      <c r="E32" s="142"/>
      <c r="F32" s="142"/>
      <c r="G32" s="142"/>
      <c r="H32" s="143"/>
      <c r="I32" s="190"/>
      <c r="J32" s="190"/>
      <c r="K32" s="189"/>
      <c r="L32" s="190"/>
      <c r="M32" s="191"/>
      <c r="N32" s="313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5"/>
    </row>
    <row r="33" spans="1:75" ht="13.5" customHeight="1">
      <c r="A33" s="108"/>
      <c r="B33" s="109"/>
      <c r="C33" s="110"/>
      <c r="D33" s="144"/>
      <c r="E33" s="145"/>
      <c r="F33" s="145"/>
      <c r="G33" s="145"/>
      <c r="H33" s="146"/>
      <c r="I33" s="190"/>
      <c r="J33" s="190"/>
      <c r="K33" s="189"/>
      <c r="L33" s="190"/>
      <c r="M33" s="191"/>
      <c r="N33" s="316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8"/>
    </row>
    <row r="34" spans="1:75" ht="13.5" customHeight="1">
      <c r="A34" s="156" t="s">
        <v>50</v>
      </c>
      <c r="B34" s="159" t="s">
        <v>51</v>
      </c>
      <c r="C34" s="160"/>
      <c r="D34" s="160"/>
      <c r="E34" s="160"/>
      <c r="F34" s="160"/>
      <c r="G34" s="160"/>
      <c r="H34" s="161"/>
      <c r="I34" s="190"/>
      <c r="J34" s="190"/>
      <c r="K34" s="189"/>
      <c r="L34" s="190"/>
      <c r="M34" s="191"/>
      <c r="N34" s="313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5"/>
    </row>
    <row r="35" spans="1:75" ht="12.75" customHeight="1">
      <c r="A35" s="157"/>
      <c r="B35" s="162" t="s">
        <v>52</v>
      </c>
      <c r="C35" s="163"/>
      <c r="D35" s="163"/>
      <c r="E35" s="163"/>
      <c r="F35" s="163"/>
      <c r="G35" s="163"/>
      <c r="H35" s="164"/>
      <c r="I35" s="190"/>
      <c r="J35" s="190"/>
      <c r="K35" s="201" t="s">
        <v>53</v>
      </c>
      <c r="L35" s="202"/>
      <c r="M35" s="203"/>
      <c r="N35" s="316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8"/>
    </row>
    <row r="36" spans="1:75" ht="13.5" customHeight="1">
      <c r="A36" s="157"/>
      <c r="B36" s="349"/>
      <c r="C36" s="350"/>
      <c r="D36" s="350"/>
      <c r="E36" s="350"/>
      <c r="F36" s="350"/>
      <c r="G36" s="350"/>
      <c r="H36" s="351"/>
      <c r="I36" s="190"/>
      <c r="J36" s="190"/>
      <c r="K36" s="201"/>
      <c r="L36" s="202"/>
      <c r="M36" s="203"/>
      <c r="N36" s="313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5"/>
    </row>
    <row r="37" spans="1:75" ht="12.75" customHeight="1">
      <c r="A37" s="157"/>
      <c r="B37" s="352"/>
      <c r="C37" s="353"/>
      <c r="D37" s="353"/>
      <c r="E37" s="353"/>
      <c r="F37" s="353"/>
      <c r="G37" s="353"/>
      <c r="H37" s="354"/>
      <c r="I37" s="190"/>
      <c r="J37" s="190"/>
      <c r="K37" s="189"/>
      <c r="L37" s="190"/>
      <c r="M37" s="191"/>
      <c r="N37" s="316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8"/>
    </row>
    <row r="38" spans="1:75" ht="13.5" customHeight="1">
      <c r="A38" s="157"/>
      <c r="B38" s="349"/>
      <c r="C38" s="350"/>
      <c r="D38" s="350"/>
      <c r="E38" s="350"/>
      <c r="F38" s="350"/>
      <c r="G38" s="350"/>
      <c r="H38" s="351"/>
      <c r="I38" s="190"/>
      <c r="J38" s="190"/>
      <c r="K38" s="169"/>
      <c r="L38" s="170"/>
      <c r="M38" s="171"/>
      <c r="N38" s="319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20"/>
      <c r="BO38" s="320"/>
      <c r="BP38" s="320"/>
      <c r="BQ38" s="320"/>
      <c r="BR38" s="320"/>
      <c r="BS38" s="320"/>
      <c r="BT38" s="320"/>
      <c r="BU38" s="320"/>
      <c r="BV38" s="320"/>
      <c r="BW38" s="321"/>
    </row>
    <row r="39" spans="1:75" ht="12.75" customHeight="1">
      <c r="A39" s="157"/>
      <c r="B39" s="352"/>
      <c r="C39" s="353"/>
      <c r="D39" s="353"/>
      <c r="E39" s="353"/>
      <c r="F39" s="353"/>
      <c r="G39" s="353"/>
      <c r="H39" s="354"/>
      <c r="I39" s="190"/>
      <c r="J39" s="19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</row>
    <row r="40" spans="1:75" ht="13.5" customHeight="1">
      <c r="A40" s="157"/>
      <c r="B40" s="349"/>
      <c r="C40" s="350"/>
      <c r="D40" s="350"/>
      <c r="E40" s="350"/>
      <c r="F40" s="350"/>
      <c r="G40" s="350"/>
      <c r="H40" s="351"/>
      <c r="I40" s="190"/>
      <c r="J40" s="190"/>
      <c r="K40" s="178" t="s">
        <v>54</v>
      </c>
      <c r="L40" s="179"/>
      <c r="M40" s="179"/>
      <c r="N40" s="179"/>
      <c r="O40" s="179"/>
      <c r="P40" s="180"/>
      <c r="Q40" s="189"/>
      <c r="R40" s="191"/>
      <c r="S40" s="255" t="s">
        <v>55</v>
      </c>
      <c r="T40" s="256"/>
      <c r="U40" s="257"/>
      <c r="V40" s="226"/>
      <c r="W40" s="247"/>
      <c r="X40" s="166"/>
      <c r="Y40" s="166"/>
      <c r="Z40" s="166"/>
      <c r="AA40" s="166"/>
      <c r="AB40" s="166"/>
      <c r="AC40" s="166"/>
      <c r="AD40" s="166"/>
      <c r="AE40" s="166"/>
      <c r="AF40" s="166"/>
      <c r="AG40" s="248"/>
      <c r="AH40" s="247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248"/>
      <c r="BL40" s="247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248"/>
    </row>
    <row r="41" spans="1:75" ht="12.75" customHeight="1">
      <c r="A41" s="157"/>
      <c r="B41" s="352"/>
      <c r="C41" s="353"/>
      <c r="D41" s="353"/>
      <c r="E41" s="353"/>
      <c r="F41" s="353"/>
      <c r="G41" s="353"/>
      <c r="H41" s="354"/>
      <c r="I41" s="190"/>
      <c r="J41" s="190"/>
      <c r="K41" s="181"/>
      <c r="L41" s="182"/>
      <c r="M41" s="182"/>
      <c r="N41" s="182"/>
      <c r="O41" s="182"/>
      <c r="P41" s="183"/>
      <c r="Q41" s="189"/>
      <c r="R41" s="191"/>
      <c r="S41" s="172" t="s">
        <v>56</v>
      </c>
      <c r="T41" s="173"/>
      <c r="U41" s="174"/>
      <c r="V41" s="226"/>
      <c r="W41" s="249"/>
      <c r="X41" s="190"/>
      <c r="Y41" s="190"/>
      <c r="Z41" s="190"/>
      <c r="AA41" s="190"/>
      <c r="AB41" s="190"/>
      <c r="AC41" s="190"/>
      <c r="AD41" s="190"/>
      <c r="AE41" s="190"/>
      <c r="AF41" s="190"/>
      <c r="AG41" s="250"/>
      <c r="AH41" s="249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250"/>
      <c r="BL41" s="249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250"/>
    </row>
    <row r="42" spans="1:75" ht="13.5" customHeight="1">
      <c r="A42" s="157"/>
      <c r="B42" s="349"/>
      <c r="C42" s="350"/>
      <c r="D42" s="350"/>
      <c r="E42" s="350"/>
      <c r="F42" s="350"/>
      <c r="G42" s="350"/>
      <c r="H42" s="351"/>
      <c r="I42" s="190"/>
      <c r="J42" s="190"/>
      <c r="K42" s="184"/>
      <c r="L42" s="185"/>
      <c r="M42" s="187"/>
      <c r="N42" s="185"/>
      <c r="O42" s="187"/>
      <c r="P42" s="161"/>
      <c r="Q42" s="189"/>
      <c r="R42" s="191"/>
      <c r="S42" s="172" t="s">
        <v>57</v>
      </c>
      <c r="T42" s="173"/>
      <c r="U42" s="174"/>
      <c r="V42" s="226"/>
      <c r="W42" s="249"/>
      <c r="X42" s="190"/>
      <c r="Y42" s="190"/>
      <c r="Z42" s="190"/>
      <c r="AA42" s="190"/>
      <c r="AB42" s="190"/>
      <c r="AC42" s="190"/>
      <c r="AD42" s="190"/>
      <c r="AE42" s="190"/>
      <c r="AF42" s="190"/>
      <c r="AG42" s="250"/>
      <c r="AH42" s="249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250"/>
      <c r="BL42" s="249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250"/>
    </row>
    <row r="43" spans="1:75" ht="12.75" customHeight="1">
      <c r="A43" s="158"/>
      <c r="B43" s="355"/>
      <c r="C43" s="356"/>
      <c r="D43" s="356"/>
      <c r="E43" s="356"/>
      <c r="F43" s="356"/>
      <c r="G43" s="356"/>
      <c r="H43" s="357"/>
      <c r="I43" s="190"/>
      <c r="J43" s="190"/>
      <c r="K43" s="169"/>
      <c r="L43" s="186"/>
      <c r="M43" s="188"/>
      <c r="N43" s="186"/>
      <c r="O43" s="188"/>
      <c r="P43" s="171"/>
      <c r="Q43" s="189"/>
      <c r="R43" s="191"/>
      <c r="S43" s="175" t="s">
        <v>58</v>
      </c>
      <c r="T43" s="176"/>
      <c r="U43" s="177"/>
      <c r="V43" s="226"/>
      <c r="W43" s="251"/>
      <c r="X43" s="163"/>
      <c r="Y43" s="163"/>
      <c r="Z43" s="163"/>
      <c r="AA43" s="163"/>
      <c r="AB43" s="163"/>
      <c r="AC43" s="163"/>
      <c r="AD43" s="163"/>
      <c r="AE43" s="163"/>
      <c r="AF43" s="163"/>
      <c r="AG43" s="252"/>
      <c r="AH43" s="251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252"/>
      <c r="BL43" s="251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252"/>
    </row>
    <row r="44" spans="2:75" ht="12" customHeight="1">
      <c r="B44" s="39" t="s">
        <v>59</v>
      </c>
      <c r="I44" s="190"/>
      <c r="J44" s="190"/>
      <c r="K44" s="253" t="s">
        <v>112</v>
      </c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4" t="s">
        <v>153</v>
      </c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</row>
  </sheetData>
  <sheetProtection/>
  <mergeCells count="122">
    <mergeCell ref="BT3:BW3"/>
    <mergeCell ref="AV3:AY3"/>
    <mergeCell ref="AZ3:BC3"/>
    <mergeCell ref="BD3:BG3"/>
    <mergeCell ref="BH3:BK3"/>
    <mergeCell ref="BL3:BO3"/>
    <mergeCell ref="BP3:BS3"/>
    <mergeCell ref="D11:D12"/>
    <mergeCell ref="E7:H8"/>
    <mergeCell ref="E9:H10"/>
    <mergeCell ref="E11:H12"/>
    <mergeCell ref="AJ3:AM3"/>
    <mergeCell ref="AJ6:AN7"/>
    <mergeCell ref="A16:C18"/>
    <mergeCell ref="A13:C15"/>
    <mergeCell ref="A19:C21"/>
    <mergeCell ref="A22:C24"/>
    <mergeCell ref="A1:D2"/>
    <mergeCell ref="E1:E2"/>
    <mergeCell ref="A3:B3"/>
    <mergeCell ref="A7:C12"/>
    <mergeCell ref="D7:D8"/>
    <mergeCell ref="D9:D10"/>
    <mergeCell ref="B40:H41"/>
    <mergeCell ref="B42:H43"/>
    <mergeCell ref="A28:C30"/>
    <mergeCell ref="D13:H15"/>
    <mergeCell ref="D16:H18"/>
    <mergeCell ref="D19:H21"/>
    <mergeCell ref="A25:C27"/>
    <mergeCell ref="D22:H24"/>
    <mergeCell ref="D25:H27"/>
    <mergeCell ref="A31:C33"/>
    <mergeCell ref="K42:L43"/>
    <mergeCell ref="M42:N43"/>
    <mergeCell ref="O42:P43"/>
    <mergeCell ref="D28:H30"/>
    <mergeCell ref="D31:H33"/>
    <mergeCell ref="A34:A43"/>
    <mergeCell ref="B34:H34"/>
    <mergeCell ref="B35:H35"/>
    <mergeCell ref="B36:H37"/>
    <mergeCell ref="B38:H39"/>
    <mergeCell ref="AZ18:BK21"/>
    <mergeCell ref="BL18:BW21"/>
    <mergeCell ref="K35:M36"/>
    <mergeCell ref="J6:O7"/>
    <mergeCell ref="J9:O10"/>
    <mergeCell ref="J11:O12"/>
    <mergeCell ref="BS6:BW7"/>
    <mergeCell ref="AI18:AM21"/>
    <mergeCell ref="AN18:AY21"/>
    <mergeCell ref="AY6:BC7"/>
    <mergeCell ref="AG6:AI7"/>
    <mergeCell ref="AG3:AI3"/>
    <mergeCell ref="BD6:BH7"/>
    <mergeCell ref="BI6:BM7"/>
    <mergeCell ref="BN6:BR7"/>
    <mergeCell ref="AR3:AU3"/>
    <mergeCell ref="AN3:AQ3"/>
    <mergeCell ref="AO6:AS7"/>
    <mergeCell ref="AT6:AX7"/>
    <mergeCell ref="F1:H2"/>
    <mergeCell ref="C3:F4"/>
    <mergeCell ref="P17:AH18"/>
    <mergeCell ref="P13:AH14"/>
    <mergeCell ref="P15:AH16"/>
    <mergeCell ref="J13:O14"/>
    <mergeCell ref="J17:O18"/>
    <mergeCell ref="AG1:BS1"/>
    <mergeCell ref="I1:U2"/>
    <mergeCell ref="V6:W7"/>
    <mergeCell ref="A4:B4"/>
    <mergeCell ref="B5:F5"/>
    <mergeCell ref="B6:F6"/>
    <mergeCell ref="P6:Q7"/>
    <mergeCell ref="AD6:AE7"/>
    <mergeCell ref="Q40:R43"/>
    <mergeCell ref="V40:V43"/>
    <mergeCell ref="S42:U42"/>
    <mergeCell ref="S43:U43"/>
    <mergeCell ref="K40:P41"/>
    <mergeCell ref="AG2:BW2"/>
    <mergeCell ref="AG4:BW5"/>
    <mergeCell ref="BT1:BW1"/>
    <mergeCell ref="Z6:AA7"/>
    <mergeCell ref="AB6:AC7"/>
    <mergeCell ref="AF1:AF7"/>
    <mergeCell ref="V1:AE2"/>
    <mergeCell ref="G3:AE5"/>
    <mergeCell ref="R6:S7"/>
    <mergeCell ref="T6:U7"/>
    <mergeCell ref="J8:O8"/>
    <mergeCell ref="J19:AH24"/>
    <mergeCell ref="AI22:BW24"/>
    <mergeCell ref="I6:I24"/>
    <mergeCell ref="J15:O16"/>
    <mergeCell ref="AI8:BW17"/>
    <mergeCell ref="P9:AH10"/>
    <mergeCell ref="P11:AH12"/>
    <mergeCell ref="P8:AH8"/>
    <mergeCell ref="X6:Y7"/>
    <mergeCell ref="I25:J44"/>
    <mergeCell ref="N25:BW26"/>
    <mergeCell ref="N27:BW28"/>
    <mergeCell ref="N29:BW30"/>
    <mergeCell ref="N31:BW32"/>
    <mergeCell ref="N33:BW34"/>
    <mergeCell ref="N35:BW36"/>
    <mergeCell ref="N37:BW38"/>
    <mergeCell ref="K37:M38"/>
    <mergeCell ref="K29:M34"/>
    <mergeCell ref="K25:M26"/>
    <mergeCell ref="K39:BW39"/>
    <mergeCell ref="W40:AG43"/>
    <mergeCell ref="K44:AI44"/>
    <mergeCell ref="AJ44:BW44"/>
    <mergeCell ref="K27:M28"/>
    <mergeCell ref="BL40:BW43"/>
    <mergeCell ref="AH40:BK43"/>
    <mergeCell ref="S40:U40"/>
    <mergeCell ref="S41:U41"/>
  </mergeCells>
  <printOptions/>
  <pageMargins left="0.7874015748031497" right="0.1968503937007874" top="0.3937007874015748" bottom="0.1968503937007874" header="0.5118110236220472" footer="0.5118110236220472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.75" customHeight="1">
      <c r="E1" s="287" t="s">
        <v>152</v>
      </c>
      <c r="F1" s="287"/>
      <c r="G1" s="287"/>
      <c r="H1" s="287"/>
      <c r="I1" s="287"/>
      <c r="J1" s="287"/>
      <c r="K1" s="287"/>
    </row>
    <row r="2" spans="1:20" s="3" customFormat="1" ht="13.5">
      <c r="A2" s="5"/>
      <c r="E2" s="270" t="s">
        <v>0</v>
      </c>
      <c r="F2" s="270"/>
      <c r="G2" s="270"/>
      <c r="H2" s="276" t="s">
        <v>1</v>
      </c>
      <c r="I2" s="276"/>
      <c r="J2" s="276"/>
      <c r="K2" s="270" t="s">
        <v>2</v>
      </c>
      <c r="L2" s="270"/>
      <c r="M2" s="270" t="s">
        <v>3</v>
      </c>
      <c r="N2" s="270"/>
      <c r="O2" s="270" t="s">
        <v>4</v>
      </c>
      <c r="P2" s="270"/>
      <c r="Q2" s="270" t="s">
        <v>5</v>
      </c>
      <c r="R2" s="270"/>
      <c r="S2" s="270"/>
      <c r="T2" s="15"/>
    </row>
    <row r="3" spans="5:19" ht="29.25" customHeight="1"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ht="6" customHeight="1" thickBot="1"/>
    <row r="5" spans="1:20" s="3" customFormat="1" ht="15.75" customHeight="1">
      <c r="A5" s="271" t="s">
        <v>6</v>
      </c>
      <c r="B5" s="258" t="s">
        <v>7</v>
      </c>
      <c r="C5" s="259"/>
      <c r="D5" s="272" t="s">
        <v>8</v>
      </c>
      <c r="E5" s="272"/>
      <c r="F5" s="260" t="s">
        <v>9</v>
      </c>
      <c r="G5" s="259" t="s">
        <v>10</v>
      </c>
      <c r="H5" s="259"/>
      <c r="I5" s="259"/>
      <c r="J5" s="259"/>
      <c r="K5" s="274"/>
      <c r="L5" s="265" t="s">
        <v>11</v>
      </c>
      <c r="M5" s="266"/>
      <c r="N5" s="264" t="s">
        <v>12</v>
      </c>
      <c r="O5" s="264"/>
      <c r="P5" s="264" t="s">
        <v>13</v>
      </c>
      <c r="Q5" s="264"/>
      <c r="R5" s="8"/>
      <c r="S5" s="263" t="s">
        <v>14</v>
      </c>
      <c r="T5" s="15"/>
    </row>
    <row r="6" spans="1:20" s="3" customFormat="1" ht="15.75" customHeight="1">
      <c r="A6" s="271"/>
      <c r="B6" s="11" t="s">
        <v>15</v>
      </c>
      <c r="C6" s="6" t="s">
        <v>16</v>
      </c>
      <c r="D6" s="273" t="s">
        <v>17</v>
      </c>
      <c r="E6" s="273"/>
      <c r="F6" s="261"/>
      <c r="G6" s="270" t="s">
        <v>18</v>
      </c>
      <c r="H6" s="270"/>
      <c r="I6" s="6" t="s">
        <v>19</v>
      </c>
      <c r="J6" s="270" t="s">
        <v>20</v>
      </c>
      <c r="K6" s="275"/>
      <c r="L6" s="267"/>
      <c r="M6" s="266"/>
      <c r="N6" s="264"/>
      <c r="O6" s="264"/>
      <c r="P6" s="264"/>
      <c r="Q6" s="264"/>
      <c r="R6" s="7"/>
      <c r="S6" s="264"/>
      <c r="T6" s="15"/>
    </row>
    <row r="7" spans="1:20" s="4" customFormat="1" ht="26.25" customHeight="1">
      <c r="A7" s="48"/>
      <c r="B7" s="44"/>
      <c r="C7" s="45"/>
      <c r="D7" s="288"/>
      <c r="E7" s="288"/>
      <c r="F7" s="46"/>
      <c r="G7" s="388"/>
      <c r="H7" s="388"/>
      <c r="I7" s="47"/>
      <c r="J7" s="389">
        <f>IF(I7="","",G7*I7)</f>
      </c>
      <c r="K7" s="390"/>
      <c r="L7" s="268"/>
      <c r="M7" s="269"/>
      <c r="N7" s="269"/>
      <c r="O7" s="269"/>
      <c r="P7" s="269"/>
      <c r="Q7" s="269"/>
      <c r="R7" s="12"/>
      <c r="S7" s="12"/>
      <c r="T7" s="16"/>
    </row>
    <row r="8" spans="1:20" s="4" customFormat="1" ht="26.25" customHeight="1">
      <c r="A8" s="48"/>
      <c r="B8" s="59" t="s">
        <v>123</v>
      </c>
      <c r="C8" s="45"/>
      <c r="D8" s="288"/>
      <c r="E8" s="288"/>
      <c r="F8" s="46"/>
      <c r="G8" s="388"/>
      <c r="H8" s="388"/>
      <c r="I8" s="47"/>
      <c r="J8" s="389">
        <f aca="true" t="shared" si="0" ref="J8:J17">IF(I8="","",G8*I8)</f>
      </c>
      <c r="K8" s="390"/>
      <c r="L8" s="268"/>
      <c r="M8" s="269"/>
      <c r="N8" s="269"/>
      <c r="O8" s="269"/>
      <c r="P8" s="269"/>
      <c r="Q8" s="269"/>
      <c r="R8" s="12"/>
      <c r="S8" s="12"/>
      <c r="T8" s="16"/>
    </row>
    <row r="9" spans="1:20" s="4" customFormat="1" ht="26.25" customHeight="1">
      <c r="A9" s="48"/>
      <c r="B9" s="44"/>
      <c r="C9" s="45"/>
      <c r="D9" s="288"/>
      <c r="E9" s="288"/>
      <c r="F9" s="46"/>
      <c r="G9" s="388"/>
      <c r="H9" s="388"/>
      <c r="I9" s="47"/>
      <c r="J9" s="389">
        <f t="shared" si="0"/>
      </c>
      <c r="K9" s="390"/>
      <c r="L9" s="268"/>
      <c r="M9" s="269"/>
      <c r="N9" s="269"/>
      <c r="O9" s="269"/>
      <c r="P9" s="269"/>
      <c r="Q9" s="269"/>
      <c r="R9" s="12"/>
      <c r="S9" s="12"/>
      <c r="T9" s="16"/>
    </row>
    <row r="10" spans="1:20" s="4" customFormat="1" ht="26.25" customHeight="1">
      <c r="A10" s="48"/>
      <c r="B10" s="59" t="s">
        <v>125</v>
      </c>
      <c r="C10" s="45"/>
      <c r="D10" s="288"/>
      <c r="E10" s="288"/>
      <c r="F10" s="46"/>
      <c r="G10" s="388"/>
      <c r="H10" s="388"/>
      <c r="I10" s="47"/>
      <c r="J10" s="389">
        <f t="shared" si="0"/>
      </c>
      <c r="K10" s="390"/>
      <c r="L10" s="268"/>
      <c r="M10" s="269"/>
      <c r="N10" s="269"/>
      <c r="O10" s="269"/>
      <c r="P10" s="269"/>
      <c r="Q10" s="269"/>
      <c r="R10" s="12"/>
      <c r="S10" s="12"/>
      <c r="T10" s="16"/>
    </row>
    <row r="11" spans="1:20" s="4" customFormat="1" ht="26.25" customHeight="1">
      <c r="A11" s="48"/>
      <c r="B11" s="44"/>
      <c r="C11" s="45"/>
      <c r="D11" s="288"/>
      <c r="E11" s="288"/>
      <c r="F11" s="46"/>
      <c r="G11" s="388"/>
      <c r="H11" s="388"/>
      <c r="I11" s="47"/>
      <c r="J11" s="389">
        <f t="shared" si="0"/>
      </c>
      <c r="K11" s="390"/>
      <c r="L11" s="268"/>
      <c r="M11" s="269"/>
      <c r="N11" s="269"/>
      <c r="O11" s="269"/>
      <c r="P11" s="269"/>
      <c r="Q11" s="269"/>
      <c r="R11" s="12"/>
      <c r="S11" s="12"/>
      <c r="T11" s="16"/>
    </row>
    <row r="12" spans="1:20" s="4" customFormat="1" ht="26.25" customHeight="1">
      <c r="A12" s="48"/>
      <c r="B12" s="44"/>
      <c r="C12" s="45"/>
      <c r="D12" s="288"/>
      <c r="E12" s="288"/>
      <c r="F12" s="46"/>
      <c r="G12" s="388"/>
      <c r="H12" s="388"/>
      <c r="I12" s="47"/>
      <c r="J12" s="389">
        <f t="shared" si="0"/>
      </c>
      <c r="K12" s="390"/>
      <c r="L12" s="268"/>
      <c r="M12" s="269"/>
      <c r="N12" s="269"/>
      <c r="O12" s="269"/>
      <c r="P12" s="269"/>
      <c r="Q12" s="269"/>
      <c r="R12" s="12"/>
      <c r="S12" s="12"/>
      <c r="T12" s="16"/>
    </row>
    <row r="13" spans="1:20" s="4" customFormat="1" ht="26.25" customHeight="1">
      <c r="A13" s="48"/>
      <c r="B13" s="44"/>
      <c r="C13" s="45"/>
      <c r="D13" s="288"/>
      <c r="E13" s="288"/>
      <c r="F13" s="46"/>
      <c r="G13" s="388"/>
      <c r="H13" s="388"/>
      <c r="I13" s="47"/>
      <c r="J13" s="389">
        <f t="shared" si="0"/>
      </c>
      <c r="K13" s="390"/>
      <c r="L13" s="268"/>
      <c r="M13" s="269"/>
      <c r="N13" s="269"/>
      <c r="O13" s="269"/>
      <c r="P13" s="269"/>
      <c r="Q13" s="269"/>
      <c r="R13" s="12"/>
      <c r="S13" s="12"/>
      <c r="T13" s="16"/>
    </row>
    <row r="14" spans="1:20" s="4" customFormat="1" ht="26.25" customHeight="1">
      <c r="A14" s="48"/>
      <c r="B14" s="44"/>
      <c r="C14" s="45"/>
      <c r="D14" s="288"/>
      <c r="E14" s="288"/>
      <c r="F14" s="46"/>
      <c r="G14" s="388"/>
      <c r="H14" s="388"/>
      <c r="I14" s="47"/>
      <c r="J14" s="389">
        <f t="shared" si="0"/>
      </c>
      <c r="K14" s="390"/>
      <c r="L14" s="268"/>
      <c r="M14" s="269"/>
      <c r="N14" s="269"/>
      <c r="O14" s="269"/>
      <c r="P14" s="269"/>
      <c r="Q14" s="269"/>
      <c r="R14" s="12"/>
      <c r="S14" s="12"/>
      <c r="T14" s="16"/>
    </row>
    <row r="15" spans="1:20" s="4" customFormat="1" ht="26.25" customHeight="1">
      <c r="A15" s="48"/>
      <c r="B15" s="51"/>
      <c r="C15" s="45"/>
      <c r="D15" s="288"/>
      <c r="E15" s="288"/>
      <c r="F15" s="46"/>
      <c r="G15" s="388"/>
      <c r="H15" s="388"/>
      <c r="I15" s="47"/>
      <c r="J15" s="389">
        <f t="shared" si="0"/>
      </c>
      <c r="K15" s="390"/>
      <c r="L15" s="268"/>
      <c r="M15" s="269"/>
      <c r="N15" s="269"/>
      <c r="O15" s="269"/>
      <c r="P15" s="269"/>
      <c r="Q15" s="269"/>
      <c r="R15" s="12"/>
      <c r="S15" s="12"/>
      <c r="T15" s="16"/>
    </row>
    <row r="16" spans="1:20" s="4" customFormat="1" ht="26.25" customHeight="1">
      <c r="A16" s="48"/>
      <c r="B16" s="44" t="s">
        <v>132</v>
      </c>
      <c r="C16" s="45"/>
      <c r="D16" s="288"/>
      <c r="E16" s="288"/>
      <c r="F16" s="46"/>
      <c r="G16" s="388"/>
      <c r="H16" s="388"/>
      <c r="I16" s="47"/>
      <c r="J16" s="389">
        <f t="shared" si="0"/>
      </c>
      <c r="K16" s="390"/>
      <c r="L16" s="268"/>
      <c r="M16" s="269"/>
      <c r="N16" s="269"/>
      <c r="O16" s="269"/>
      <c r="P16" s="269"/>
      <c r="Q16" s="269"/>
      <c r="R16" s="12"/>
      <c r="S16" s="12"/>
      <c r="T16" s="16"/>
    </row>
    <row r="17" spans="1:20" s="4" customFormat="1" ht="26.25" customHeight="1">
      <c r="A17" s="48"/>
      <c r="B17" s="51"/>
      <c r="C17" s="45"/>
      <c r="D17" s="288"/>
      <c r="E17" s="288"/>
      <c r="F17" s="46"/>
      <c r="G17" s="388"/>
      <c r="H17" s="388"/>
      <c r="I17" s="47"/>
      <c r="J17" s="389">
        <f t="shared" si="0"/>
      </c>
      <c r="K17" s="390"/>
      <c r="L17" s="268"/>
      <c r="M17" s="269"/>
      <c r="N17" s="269"/>
      <c r="O17" s="269"/>
      <c r="P17" s="269"/>
      <c r="Q17" s="269"/>
      <c r="R17" s="12"/>
      <c r="S17" s="12"/>
      <c r="T17" s="16"/>
    </row>
    <row r="18" spans="1:20" s="4" customFormat="1" ht="26.25" customHeight="1">
      <c r="A18" s="48"/>
      <c r="B18" s="44"/>
      <c r="C18" s="45"/>
      <c r="D18" s="288"/>
      <c r="E18" s="288"/>
      <c r="F18" s="46"/>
      <c r="G18" s="388"/>
      <c r="H18" s="388"/>
      <c r="I18" s="47"/>
      <c r="J18" s="389">
        <f aca="true" t="shared" si="1" ref="J18:J23">IF(I18="","",G18*I18)</f>
      </c>
      <c r="K18" s="390"/>
      <c r="L18" s="268"/>
      <c r="M18" s="269"/>
      <c r="N18" s="269"/>
      <c r="O18" s="269"/>
      <c r="P18" s="269"/>
      <c r="Q18" s="269"/>
      <c r="R18" s="12"/>
      <c r="S18" s="12"/>
      <c r="T18" s="16"/>
    </row>
    <row r="19" spans="1:20" s="4" customFormat="1" ht="26.25" customHeight="1">
      <c r="A19" s="48"/>
      <c r="B19" s="59" t="s">
        <v>128</v>
      </c>
      <c r="C19" s="45"/>
      <c r="D19" s="288"/>
      <c r="E19" s="288"/>
      <c r="F19" s="46"/>
      <c r="G19" s="388"/>
      <c r="H19" s="388"/>
      <c r="I19" s="47"/>
      <c r="J19" s="389">
        <f t="shared" si="1"/>
      </c>
      <c r="K19" s="390"/>
      <c r="L19" s="268"/>
      <c r="M19" s="269"/>
      <c r="N19" s="269"/>
      <c r="O19" s="269"/>
      <c r="P19" s="269"/>
      <c r="Q19" s="269"/>
      <c r="R19" s="12"/>
      <c r="S19" s="12"/>
      <c r="T19" s="16"/>
    </row>
    <row r="20" spans="1:20" s="4" customFormat="1" ht="26.25" customHeight="1">
      <c r="A20" s="48"/>
      <c r="B20" s="44"/>
      <c r="C20" s="45"/>
      <c r="D20" s="288"/>
      <c r="E20" s="288"/>
      <c r="F20" s="46"/>
      <c r="G20" s="388"/>
      <c r="H20" s="388"/>
      <c r="I20" s="47"/>
      <c r="J20" s="389">
        <f t="shared" si="1"/>
      </c>
      <c r="K20" s="390"/>
      <c r="L20" s="268"/>
      <c r="M20" s="269"/>
      <c r="N20" s="269"/>
      <c r="O20" s="269"/>
      <c r="P20" s="269"/>
      <c r="Q20" s="269"/>
      <c r="R20" s="12"/>
      <c r="S20" s="12"/>
      <c r="T20" s="16"/>
    </row>
    <row r="21" spans="1:20" s="4" customFormat="1" ht="26.25" customHeight="1">
      <c r="A21" s="48"/>
      <c r="B21" s="44"/>
      <c r="C21" s="45"/>
      <c r="D21" s="288"/>
      <c r="E21" s="288"/>
      <c r="F21" s="46"/>
      <c r="G21" s="388"/>
      <c r="H21" s="388"/>
      <c r="I21" s="47"/>
      <c r="J21" s="389">
        <f t="shared" si="1"/>
      </c>
      <c r="K21" s="390"/>
      <c r="L21" s="268"/>
      <c r="M21" s="269"/>
      <c r="N21" s="269"/>
      <c r="O21" s="269"/>
      <c r="P21" s="269"/>
      <c r="Q21" s="269"/>
      <c r="R21" s="12"/>
      <c r="S21" s="12"/>
      <c r="T21" s="16"/>
    </row>
    <row r="22" spans="1:20" s="4" customFormat="1" ht="26.25" customHeight="1">
      <c r="A22" s="48"/>
      <c r="B22" s="44" t="s">
        <v>131</v>
      </c>
      <c r="C22" s="45"/>
      <c r="D22" s="288"/>
      <c r="E22" s="288"/>
      <c r="F22" s="46"/>
      <c r="G22" s="388"/>
      <c r="H22" s="388"/>
      <c r="I22" s="47"/>
      <c r="J22" s="389">
        <f t="shared" si="1"/>
      </c>
      <c r="K22" s="390"/>
      <c r="L22" s="268"/>
      <c r="M22" s="269"/>
      <c r="N22" s="269"/>
      <c r="O22" s="269"/>
      <c r="P22" s="269"/>
      <c r="Q22" s="269"/>
      <c r="R22" s="12"/>
      <c r="S22" s="12"/>
      <c r="T22" s="16"/>
    </row>
    <row r="23" spans="1:20" s="4" customFormat="1" ht="26.25" customHeight="1">
      <c r="A23" s="48"/>
      <c r="B23" s="44"/>
      <c r="C23" s="45"/>
      <c r="D23" s="288"/>
      <c r="E23" s="288"/>
      <c r="F23" s="46"/>
      <c r="G23" s="388"/>
      <c r="H23" s="388"/>
      <c r="I23" s="47"/>
      <c r="J23" s="389">
        <f t="shared" si="1"/>
      </c>
      <c r="K23" s="390"/>
      <c r="L23" s="268"/>
      <c r="M23" s="269"/>
      <c r="N23" s="269"/>
      <c r="O23" s="269"/>
      <c r="P23" s="269"/>
      <c r="Q23" s="269"/>
      <c r="R23" s="12"/>
      <c r="S23" s="12"/>
      <c r="T23" s="16"/>
    </row>
    <row r="24" spans="1:19" ht="26.25" customHeight="1">
      <c r="A24" s="271" t="s">
        <v>21</v>
      </c>
      <c r="B24" s="49"/>
      <c r="C24" s="21"/>
      <c r="D24" s="23"/>
      <c r="E24" s="23"/>
      <c r="F24" s="26"/>
      <c r="G24" s="32"/>
      <c r="H24" s="32"/>
      <c r="I24" s="29"/>
      <c r="J24" s="386">
        <f>SUM(J8:K23)</f>
        <v>0</v>
      </c>
      <c r="K24" s="387"/>
      <c r="L24" s="34"/>
      <c r="M24" s="34"/>
      <c r="N24" s="34"/>
      <c r="O24" s="34"/>
      <c r="P24" s="283"/>
      <c r="Q24" s="284"/>
      <c r="R24" s="2"/>
      <c r="S24" s="14"/>
    </row>
    <row r="25" spans="1:19" ht="22.5" customHeight="1" thickBot="1">
      <c r="A25" s="271"/>
      <c r="B25" s="5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</sheetData>
  <sheetProtection/>
  <mergeCells count="130">
    <mergeCell ref="D10:E10"/>
    <mergeCell ref="S5:S6"/>
    <mergeCell ref="L5:M6"/>
    <mergeCell ref="N5:O6"/>
    <mergeCell ref="P5:Q6"/>
    <mergeCell ref="L7:M7"/>
    <mergeCell ref="N7:O7"/>
    <mergeCell ref="P7:Q7"/>
    <mergeCell ref="A24:A25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M2:N2"/>
    <mergeCell ref="H2:J2"/>
    <mergeCell ref="O2:P2"/>
    <mergeCell ref="Q2:S2"/>
    <mergeCell ref="E2:G2"/>
    <mergeCell ref="K2:L2"/>
    <mergeCell ref="H3:J3"/>
    <mergeCell ref="E3:G3"/>
    <mergeCell ref="Q3:S3"/>
    <mergeCell ref="O3:P3"/>
    <mergeCell ref="M3:N3"/>
    <mergeCell ref="K3:L3"/>
    <mergeCell ref="D9:E9"/>
    <mergeCell ref="G9:H9"/>
    <mergeCell ref="L9:M9"/>
    <mergeCell ref="N9:O9"/>
    <mergeCell ref="D7:E7"/>
    <mergeCell ref="G7:H7"/>
    <mergeCell ref="J7:K7"/>
    <mergeCell ref="P9:Q9"/>
    <mergeCell ref="G8:H8"/>
    <mergeCell ref="J10:K10"/>
    <mergeCell ref="L10:M10"/>
    <mergeCell ref="N10:O10"/>
    <mergeCell ref="L8:M8"/>
    <mergeCell ref="N8:O8"/>
    <mergeCell ref="J8:K8"/>
    <mergeCell ref="J9:K9"/>
    <mergeCell ref="P8:Q8"/>
    <mergeCell ref="J12:K12"/>
    <mergeCell ref="L12:M12"/>
    <mergeCell ref="P10:Q10"/>
    <mergeCell ref="D11:E11"/>
    <mergeCell ref="G11:H11"/>
    <mergeCell ref="J11:K11"/>
    <mergeCell ref="L11:M11"/>
    <mergeCell ref="N11:O11"/>
    <mergeCell ref="P11:Q11"/>
    <mergeCell ref="G10:H10"/>
    <mergeCell ref="N12:O12"/>
    <mergeCell ref="P12:Q12"/>
    <mergeCell ref="D13:E13"/>
    <mergeCell ref="G13:H13"/>
    <mergeCell ref="J13:K13"/>
    <mergeCell ref="L13:M13"/>
    <mergeCell ref="N13:O13"/>
    <mergeCell ref="P13:Q13"/>
    <mergeCell ref="D12:E12"/>
    <mergeCell ref="G12:H12"/>
    <mergeCell ref="D15:E15"/>
    <mergeCell ref="G15:H15"/>
    <mergeCell ref="J15:K15"/>
    <mergeCell ref="L15:M15"/>
    <mergeCell ref="D14:E14"/>
    <mergeCell ref="G14:H14"/>
    <mergeCell ref="J14:K14"/>
    <mergeCell ref="L14:M14"/>
    <mergeCell ref="N14:O14"/>
    <mergeCell ref="P14:Q14"/>
    <mergeCell ref="N15:O15"/>
    <mergeCell ref="P15:Q15"/>
    <mergeCell ref="N16:O16"/>
    <mergeCell ref="P16:Q16"/>
    <mergeCell ref="N17:O17"/>
    <mergeCell ref="P17:Q17"/>
    <mergeCell ref="D16:E16"/>
    <mergeCell ref="G16:H16"/>
    <mergeCell ref="D17:E17"/>
    <mergeCell ref="G17:H17"/>
    <mergeCell ref="J17:K17"/>
    <mergeCell ref="L17:M17"/>
    <mergeCell ref="J16:K16"/>
    <mergeCell ref="L16:M16"/>
    <mergeCell ref="D19:E19"/>
    <mergeCell ref="G19:H19"/>
    <mergeCell ref="J19:K19"/>
    <mergeCell ref="L19:M19"/>
    <mergeCell ref="D18:E18"/>
    <mergeCell ref="G18:H18"/>
    <mergeCell ref="J18:K18"/>
    <mergeCell ref="L18:M18"/>
    <mergeCell ref="N18:O18"/>
    <mergeCell ref="P18:Q18"/>
    <mergeCell ref="N19:O19"/>
    <mergeCell ref="P19:Q19"/>
    <mergeCell ref="N20:O20"/>
    <mergeCell ref="P20:Q20"/>
    <mergeCell ref="D20:E20"/>
    <mergeCell ref="G20:H20"/>
    <mergeCell ref="D21:E21"/>
    <mergeCell ref="G21:H21"/>
    <mergeCell ref="J21:K21"/>
    <mergeCell ref="L21:M21"/>
    <mergeCell ref="J20:K20"/>
    <mergeCell ref="L20:M20"/>
    <mergeCell ref="P23:Q23"/>
    <mergeCell ref="D22:E22"/>
    <mergeCell ref="G22:H22"/>
    <mergeCell ref="J22:K22"/>
    <mergeCell ref="L22:M22"/>
    <mergeCell ref="N21:O21"/>
    <mergeCell ref="P21:Q21"/>
    <mergeCell ref="P24:Q24"/>
    <mergeCell ref="J24:K24"/>
    <mergeCell ref="E1:K1"/>
    <mergeCell ref="N22:O22"/>
    <mergeCell ref="P22:Q22"/>
    <mergeCell ref="D23:E23"/>
    <mergeCell ref="G23:H23"/>
    <mergeCell ref="J23:K23"/>
    <mergeCell ref="L23:M23"/>
    <mergeCell ref="N23:O23"/>
  </mergeCells>
  <printOptions/>
  <pageMargins left="0" right="0" top="0.15748031496062992" bottom="0.1968503937007874" header="0.5118110236220472" footer="0"/>
  <pageSetup horizontalDpi="300" verticalDpi="300" orientation="landscape" paperSize="9" r:id="rId1"/>
  <headerFooter alignWithMargins="0">
    <oddFooter>&amp;L&amp;9（注）　太枠内のみ記入して下さい&amp;R&amp;9佐藤工業株式会社 　制定日：２００１年７月１日　改定日：2016年3月1日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.75" customHeight="1">
      <c r="E1" s="287" t="s">
        <v>151</v>
      </c>
      <c r="F1" s="287"/>
      <c r="G1" s="287"/>
      <c r="H1" s="287"/>
      <c r="I1" s="287"/>
      <c r="J1" s="287"/>
      <c r="K1" s="287"/>
    </row>
    <row r="2" spans="1:20" s="3" customFormat="1" ht="13.5">
      <c r="A2" s="5"/>
      <c r="E2" s="270" t="s">
        <v>0</v>
      </c>
      <c r="F2" s="270"/>
      <c r="G2" s="270"/>
      <c r="H2" s="276" t="s">
        <v>1</v>
      </c>
      <c r="I2" s="276"/>
      <c r="J2" s="276"/>
      <c r="K2" s="270" t="s">
        <v>2</v>
      </c>
      <c r="L2" s="270"/>
      <c r="M2" s="270" t="s">
        <v>3</v>
      </c>
      <c r="N2" s="270"/>
      <c r="O2" s="270" t="s">
        <v>4</v>
      </c>
      <c r="P2" s="270"/>
      <c r="Q2" s="270" t="s">
        <v>5</v>
      </c>
      <c r="R2" s="270"/>
      <c r="S2" s="270"/>
      <c r="T2" s="15"/>
    </row>
    <row r="3" spans="5:19" ht="29.25" customHeight="1"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ht="6" customHeight="1" thickBot="1"/>
    <row r="5" spans="1:20" s="3" customFormat="1" ht="15.75" customHeight="1">
      <c r="A5" s="271" t="s">
        <v>6</v>
      </c>
      <c r="B5" s="258" t="s">
        <v>7</v>
      </c>
      <c r="C5" s="259"/>
      <c r="D5" s="272" t="s">
        <v>8</v>
      </c>
      <c r="E5" s="272"/>
      <c r="F5" s="260" t="s">
        <v>9</v>
      </c>
      <c r="G5" s="259" t="s">
        <v>10</v>
      </c>
      <c r="H5" s="259"/>
      <c r="I5" s="259"/>
      <c r="J5" s="259"/>
      <c r="K5" s="274"/>
      <c r="L5" s="265" t="s">
        <v>11</v>
      </c>
      <c r="M5" s="266"/>
      <c r="N5" s="264" t="s">
        <v>12</v>
      </c>
      <c r="O5" s="264"/>
      <c r="P5" s="264" t="s">
        <v>13</v>
      </c>
      <c r="Q5" s="264"/>
      <c r="R5" s="8"/>
      <c r="S5" s="263" t="s">
        <v>14</v>
      </c>
      <c r="T5" s="15"/>
    </row>
    <row r="6" spans="1:20" s="3" customFormat="1" ht="15.75" customHeight="1">
      <c r="A6" s="271"/>
      <c r="B6" s="11" t="s">
        <v>15</v>
      </c>
      <c r="C6" s="6" t="s">
        <v>16</v>
      </c>
      <c r="D6" s="273" t="s">
        <v>17</v>
      </c>
      <c r="E6" s="273"/>
      <c r="F6" s="261"/>
      <c r="G6" s="270" t="s">
        <v>18</v>
      </c>
      <c r="H6" s="270"/>
      <c r="I6" s="6" t="s">
        <v>19</v>
      </c>
      <c r="J6" s="270" t="s">
        <v>20</v>
      </c>
      <c r="K6" s="275"/>
      <c r="L6" s="267"/>
      <c r="M6" s="266"/>
      <c r="N6" s="264"/>
      <c r="O6" s="264"/>
      <c r="P6" s="264"/>
      <c r="Q6" s="264"/>
      <c r="R6" s="7"/>
      <c r="S6" s="264"/>
      <c r="T6" s="15"/>
    </row>
    <row r="7" spans="1:20" s="4" customFormat="1" ht="26.25" customHeight="1">
      <c r="A7" s="48"/>
      <c r="B7" s="44"/>
      <c r="C7" s="45"/>
      <c r="D7" s="288"/>
      <c r="E7" s="288"/>
      <c r="F7" s="46"/>
      <c r="G7" s="388"/>
      <c r="H7" s="388"/>
      <c r="I7" s="47"/>
      <c r="J7" s="389">
        <f aca="true" t="shared" si="0" ref="J7:J21">IF(I7="","",G7*I7)</f>
      </c>
      <c r="K7" s="390"/>
      <c r="L7" s="268"/>
      <c r="M7" s="269"/>
      <c r="N7" s="269"/>
      <c r="O7" s="269"/>
      <c r="P7" s="269"/>
      <c r="Q7" s="269"/>
      <c r="R7" s="12"/>
      <c r="S7" s="12"/>
      <c r="T7" s="16"/>
    </row>
    <row r="8" spans="1:20" s="4" customFormat="1" ht="26.25" customHeight="1">
      <c r="A8" s="48"/>
      <c r="B8" s="57"/>
      <c r="C8" s="45"/>
      <c r="D8" s="288"/>
      <c r="E8" s="288"/>
      <c r="F8" s="46"/>
      <c r="G8" s="388"/>
      <c r="H8" s="388"/>
      <c r="I8" s="47"/>
      <c r="J8" s="389">
        <f t="shared" si="0"/>
      </c>
      <c r="K8" s="390"/>
      <c r="L8" s="268"/>
      <c r="M8" s="269"/>
      <c r="N8" s="269"/>
      <c r="O8" s="269"/>
      <c r="P8" s="269"/>
      <c r="Q8" s="269"/>
      <c r="R8" s="12"/>
      <c r="S8" s="12"/>
      <c r="T8" s="16"/>
    </row>
    <row r="9" spans="1:20" s="4" customFormat="1" ht="26.25" customHeight="1">
      <c r="A9" s="48"/>
      <c r="B9" s="44"/>
      <c r="C9" s="45"/>
      <c r="D9" s="288"/>
      <c r="E9" s="288"/>
      <c r="F9" s="46"/>
      <c r="G9" s="388"/>
      <c r="H9" s="388"/>
      <c r="I9" s="47"/>
      <c r="J9" s="389">
        <f t="shared" si="0"/>
      </c>
      <c r="K9" s="390"/>
      <c r="L9" s="268"/>
      <c r="M9" s="269"/>
      <c r="N9" s="269"/>
      <c r="O9" s="269"/>
      <c r="P9" s="269"/>
      <c r="Q9" s="269"/>
      <c r="R9" s="12"/>
      <c r="S9" s="12"/>
      <c r="T9" s="16"/>
    </row>
    <row r="10" spans="1:20" s="4" customFormat="1" ht="26.25" customHeight="1">
      <c r="A10" s="48"/>
      <c r="B10" s="57"/>
      <c r="C10" s="45"/>
      <c r="D10" s="288"/>
      <c r="E10" s="288"/>
      <c r="F10" s="46"/>
      <c r="G10" s="388"/>
      <c r="H10" s="388"/>
      <c r="I10" s="47"/>
      <c r="J10" s="389">
        <f t="shared" si="0"/>
      </c>
      <c r="K10" s="390"/>
      <c r="L10" s="268"/>
      <c r="M10" s="269"/>
      <c r="N10" s="269"/>
      <c r="O10" s="269"/>
      <c r="P10" s="269"/>
      <c r="Q10" s="269"/>
      <c r="R10" s="12"/>
      <c r="S10" s="12"/>
      <c r="T10" s="16"/>
    </row>
    <row r="11" spans="1:20" s="4" customFormat="1" ht="26.25" customHeight="1">
      <c r="A11" s="48"/>
      <c r="B11" s="44"/>
      <c r="C11" s="45"/>
      <c r="D11" s="288"/>
      <c r="E11" s="288"/>
      <c r="F11" s="46"/>
      <c r="G11" s="388"/>
      <c r="H11" s="388"/>
      <c r="I11" s="47"/>
      <c r="J11" s="389">
        <f t="shared" si="0"/>
      </c>
      <c r="K11" s="390"/>
      <c r="L11" s="268"/>
      <c r="M11" s="269"/>
      <c r="N11" s="269"/>
      <c r="O11" s="269"/>
      <c r="P11" s="269"/>
      <c r="Q11" s="269"/>
      <c r="R11" s="12"/>
      <c r="S11" s="12"/>
      <c r="T11" s="16"/>
    </row>
    <row r="12" spans="1:20" s="4" customFormat="1" ht="26.25" customHeight="1">
      <c r="A12" s="48"/>
      <c r="B12" s="44"/>
      <c r="C12" s="45"/>
      <c r="D12" s="288"/>
      <c r="E12" s="288"/>
      <c r="F12" s="46"/>
      <c r="G12" s="388"/>
      <c r="H12" s="388"/>
      <c r="I12" s="47"/>
      <c r="J12" s="389">
        <f t="shared" si="0"/>
      </c>
      <c r="K12" s="390"/>
      <c r="L12" s="268"/>
      <c r="M12" s="269"/>
      <c r="N12" s="269"/>
      <c r="O12" s="269"/>
      <c r="P12" s="269"/>
      <c r="Q12" s="269"/>
      <c r="R12" s="12"/>
      <c r="S12" s="12"/>
      <c r="T12" s="16"/>
    </row>
    <row r="13" spans="1:20" s="4" customFormat="1" ht="26.25" customHeight="1">
      <c r="A13" s="48"/>
      <c r="B13" s="44"/>
      <c r="C13" s="45"/>
      <c r="D13" s="288"/>
      <c r="E13" s="288"/>
      <c r="F13" s="46"/>
      <c r="G13" s="388"/>
      <c r="H13" s="388"/>
      <c r="I13" s="47"/>
      <c r="J13" s="389">
        <f t="shared" si="0"/>
      </c>
      <c r="K13" s="390"/>
      <c r="L13" s="268"/>
      <c r="M13" s="269"/>
      <c r="N13" s="269"/>
      <c r="O13" s="269"/>
      <c r="P13" s="269"/>
      <c r="Q13" s="269"/>
      <c r="R13" s="12"/>
      <c r="S13" s="12"/>
      <c r="T13" s="16"/>
    </row>
    <row r="14" spans="1:20" s="4" customFormat="1" ht="26.25" customHeight="1">
      <c r="A14" s="48"/>
      <c r="B14" s="44"/>
      <c r="C14" s="45"/>
      <c r="D14" s="288"/>
      <c r="E14" s="288"/>
      <c r="F14" s="46"/>
      <c r="G14" s="388"/>
      <c r="H14" s="388"/>
      <c r="I14" s="47"/>
      <c r="J14" s="389">
        <f t="shared" si="0"/>
      </c>
      <c r="K14" s="390"/>
      <c r="L14" s="268"/>
      <c r="M14" s="269"/>
      <c r="N14" s="269"/>
      <c r="O14" s="269"/>
      <c r="P14" s="269"/>
      <c r="Q14" s="269"/>
      <c r="R14" s="12"/>
      <c r="S14" s="12"/>
      <c r="T14" s="16"/>
    </row>
    <row r="15" spans="1:20" s="4" customFormat="1" ht="26.25" customHeight="1">
      <c r="A15" s="48"/>
      <c r="B15" s="51"/>
      <c r="C15" s="45"/>
      <c r="D15" s="288"/>
      <c r="E15" s="288"/>
      <c r="F15" s="46"/>
      <c r="G15" s="388"/>
      <c r="H15" s="388"/>
      <c r="I15" s="47"/>
      <c r="J15" s="389">
        <f t="shared" si="0"/>
      </c>
      <c r="K15" s="390"/>
      <c r="L15" s="268"/>
      <c r="M15" s="269"/>
      <c r="N15" s="269"/>
      <c r="O15" s="269"/>
      <c r="P15" s="269"/>
      <c r="Q15" s="269"/>
      <c r="R15" s="12"/>
      <c r="S15" s="12"/>
      <c r="T15" s="16"/>
    </row>
    <row r="16" spans="1:20" s="4" customFormat="1" ht="26.25" customHeight="1">
      <c r="A16" s="48"/>
      <c r="B16" s="44"/>
      <c r="C16" s="45"/>
      <c r="D16" s="288"/>
      <c r="E16" s="288"/>
      <c r="F16" s="46"/>
      <c r="G16" s="388"/>
      <c r="H16" s="388"/>
      <c r="I16" s="47"/>
      <c r="J16" s="389">
        <f t="shared" si="0"/>
      </c>
      <c r="K16" s="390"/>
      <c r="L16" s="268"/>
      <c r="M16" s="269"/>
      <c r="N16" s="269"/>
      <c r="O16" s="269"/>
      <c r="P16" s="269"/>
      <c r="Q16" s="269"/>
      <c r="R16" s="12"/>
      <c r="S16" s="12"/>
      <c r="T16" s="16"/>
    </row>
    <row r="17" spans="1:20" s="4" customFormat="1" ht="26.25" customHeight="1">
      <c r="A17" s="48"/>
      <c r="B17" s="57"/>
      <c r="C17" s="45"/>
      <c r="D17" s="288"/>
      <c r="E17" s="288"/>
      <c r="F17" s="46"/>
      <c r="G17" s="388"/>
      <c r="H17" s="388"/>
      <c r="I17" s="47"/>
      <c r="J17" s="389">
        <f t="shared" si="0"/>
      </c>
      <c r="K17" s="390"/>
      <c r="L17" s="268"/>
      <c r="M17" s="269"/>
      <c r="N17" s="269"/>
      <c r="O17" s="269"/>
      <c r="P17" s="269"/>
      <c r="Q17" s="269"/>
      <c r="R17" s="12"/>
      <c r="S17" s="12"/>
      <c r="T17" s="16"/>
    </row>
    <row r="18" spans="1:20" s="4" customFormat="1" ht="26.25" customHeight="1">
      <c r="A18" s="48"/>
      <c r="B18" s="44"/>
      <c r="C18" s="45"/>
      <c r="D18" s="288"/>
      <c r="E18" s="288"/>
      <c r="F18" s="46"/>
      <c r="G18" s="388"/>
      <c r="H18" s="388"/>
      <c r="I18" s="47"/>
      <c r="J18" s="389">
        <f t="shared" si="0"/>
      </c>
      <c r="K18" s="390"/>
      <c r="L18" s="268"/>
      <c r="M18" s="269"/>
      <c r="N18" s="269"/>
      <c r="O18" s="269"/>
      <c r="P18" s="269"/>
      <c r="Q18" s="269"/>
      <c r="R18" s="12"/>
      <c r="S18" s="12"/>
      <c r="T18" s="16"/>
    </row>
    <row r="19" spans="1:20" s="4" customFormat="1" ht="26.25" customHeight="1">
      <c r="A19" s="48"/>
      <c r="B19" s="44"/>
      <c r="C19" s="45"/>
      <c r="D19" s="288"/>
      <c r="E19" s="288"/>
      <c r="F19" s="46"/>
      <c r="G19" s="388"/>
      <c r="H19" s="388"/>
      <c r="I19" s="47"/>
      <c r="J19" s="389">
        <f t="shared" si="0"/>
      </c>
      <c r="K19" s="390"/>
      <c r="L19" s="268"/>
      <c r="M19" s="269"/>
      <c r="N19" s="269"/>
      <c r="O19" s="269"/>
      <c r="P19" s="269"/>
      <c r="Q19" s="269"/>
      <c r="R19" s="12"/>
      <c r="S19" s="12"/>
      <c r="T19" s="16"/>
    </row>
    <row r="20" spans="1:20" s="4" customFormat="1" ht="26.25" customHeight="1">
      <c r="A20" s="48"/>
      <c r="B20" s="44"/>
      <c r="C20" s="45"/>
      <c r="D20" s="288"/>
      <c r="E20" s="288"/>
      <c r="F20" s="46"/>
      <c r="G20" s="388"/>
      <c r="H20" s="388"/>
      <c r="I20" s="47"/>
      <c r="J20" s="389">
        <f t="shared" si="0"/>
      </c>
      <c r="K20" s="390"/>
      <c r="L20" s="268"/>
      <c r="M20" s="269"/>
      <c r="N20" s="269"/>
      <c r="O20" s="269"/>
      <c r="P20" s="269"/>
      <c r="Q20" s="269"/>
      <c r="R20" s="12"/>
      <c r="S20" s="12"/>
      <c r="T20" s="16"/>
    </row>
    <row r="21" spans="1:20" s="4" customFormat="1" ht="26.25" customHeight="1">
      <c r="A21" s="48"/>
      <c r="B21" s="44"/>
      <c r="C21" s="45"/>
      <c r="D21" s="288"/>
      <c r="E21" s="288"/>
      <c r="F21" s="46"/>
      <c r="G21" s="388"/>
      <c r="H21" s="388"/>
      <c r="I21" s="47"/>
      <c r="J21" s="389">
        <f t="shared" si="0"/>
      </c>
      <c r="K21" s="390"/>
      <c r="L21" s="268"/>
      <c r="M21" s="269"/>
      <c r="N21" s="269"/>
      <c r="O21" s="269"/>
      <c r="P21" s="269"/>
      <c r="Q21" s="269"/>
      <c r="R21" s="12"/>
      <c r="S21" s="12"/>
      <c r="T21" s="16"/>
    </row>
    <row r="22" spans="1:20" s="4" customFormat="1" ht="26.25" customHeight="1">
      <c r="A22" s="48"/>
      <c r="B22" s="44"/>
      <c r="C22" s="45"/>
      <c r="D22" s="288"/>
      <c r="E22" s="288"/>
      <c r="F22" s="46"/>
      <c r="G22" s="388"/>
      <c r="H22" s="388"/>
      <c r="I22" s="47"/>
      <c r="J22" s="389">
        <f>IF(I22="","",G22*I22)</f>
      </c>
      <c r="K22" s="390"/>
      <c r="L22" s="268"/>
      <c r="M22" s="269"/>
      <c r="N22" s="269"/>
      <c r="O22" s="269"/>
      <c r="P22" s="269"/>
      <c r="Q22" s="269"/>
      <c r="R22" s="12"/>
      <c r="S22" s="12"/>
      <c r="T22" s="16"/>
    </row>
    <row r="23" spans="1:20" s="4" customFormat="1" ht="26.25" customHeight="1">
      <c r="A23" s="48"/>
      <c r="B23" s="44"/>
      <c r="C23" s="45"/>
      <c r="D23" s="288"/>
      <c r="E23" s="288"/>
      <c r="F23" s="46"/>
      <c r="G23" s="388"/>
      <c r="H23" s="388"/>
      <c r="I23" s="47"/>
      <c r="J23" s="389">
        <f>IF(I23="","",G23*I23)</f>
      </c>
      <c r="K23" s="390"/>
      <c r="L23" s="268"/>
      <c r="M23" s="269"/>
      <c r="N23" s="269"/>
      <c r="O23" s="269"/>
      <c r="P23" s="269"/>
      <c r="Q23" s="269"/>
      <c r="R23" s="12"/>
      <c r="S23" s="12"/>
      <c r="T23" s="16"/>
    </row>
    <row r="24" spans="1:19" ht="26.25" customHeight="1">
      <c r="A24" s="271" t="s">
        <v>21</v>
      </c>
      <c r="B24" s="49"/>
      <c r="C24" s="21"/>
      <c r="D24" s="23"/>
      <c r="E24" s="23"/>
      <c r="F24" s="26"/>
      <c r="G24" s="32"/>
      <c r="H24" s="32"/>
      <c r="I24" s="29"/>
      <c r="J24" s="386"/>
      <c r="K24" s="387"/>
      <c r="L24" s="34"/>
      <c r="M24" s="34"/>
      <c r="N24" s="34"/>
      <c r="O24" s="34"/>
      <c r="P24" s="283"/>
      <c r="Q24" s="284"/>
      <c r="R24" s="2"/>
      <c r="S24" s="14"/>
    </row>
    <row r="25" spans="1:19" ht="22.5" customHeight="1" thickBot="1">
      <c r="A25" s="271"/>
      <c r="B25" s="5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</sheetData>
  <sheetProtection/>
  <mergeCells count="130">
    <mergeCell ref="E1:K1"/>
    <mergeCell ref="N22:O22"/>
    <mergeCell ref="P22:Q22"/>
    <mergeCell ref="D23:E23"/>
    <mergeCell ref="G23:H23"/>
    <mergeCell ref="J23:K23"/>
    <mergeCell ref="L23:M23"/>
    <mergeCell ref="N23:O23"/>
    <mergeCell ref="P23:Q23"/>
    <mergeCell ref="D22:E22"/>
    <mergeCell ref="G22:H22"/>
    <mergeCell ref="J22:K22"/>
    <mergeCell ref="L22:M22"/>
    <mergeCell ref="P24:Q24"/>
    <mergeCell ref="J24:K24"/>
    <mergeCell ref="D20:E20"/>
    <mergeCell ref="G20:H20"/>
    <mergeCell ref="D21:E21"/>
    <mergeCell ref="G21:H21"/>
    <mergeCell ref="J21:K21"/>
    <mergeCell ref="L21:M21"/>
    <mergeCell ref="J20:K20"/>
    <mergeCell ref="L20:M20"/>
    <mergeCell ref="N18:O18"/>
    <mergeCell ref="P18:Q18"/>
    <mergeCell ref="N19:O19"/>
    <mergeCell ref="P19:Q19"/>
    <mergeCell ref="N21:O21"/>
    <mergeCell ref="P21:Q21"/>
    <mergeCell ref="D18:E18"/>
    <mergeCell ref="G18:H18"/>
    <mergeCell ref="J18:K18"/>
    <mergeCell ref="L18:M18"/>
    <mergeCell ref="N20:O20"/>
    <mergeCell ref="P20:Q20"/>
    <mergeCell ref="D19:E19"/>
    <mergeCell ref="G19:H19"/>
    <mergeCell ref="J19:K19"/>
    <mergeCell ref="L19:M19"/>
    <mergeCell ref="D16:E16"/>
    <mergeCell ref="G16:H16"/>
    <mergeCell ref="D17:E17"/>
    <mergeCell ref="G17:H17"/>
    <mergeCell ref="J17:K17"/>
    <mergeCell ref="L17:M17"/>
    <mergeCell ref="J16:K16"/>
    <mergeCell ref="L16:M16"/>
    <mergeCell ref="N14:O14"/>
    <mergeCell ref="P14:Q14"/>
    <mergeCell ref="N15:O15"/>
    <mergeCell ref="P15:Q15"/>
    <mergeCell ref="N17:O17"/>
    <mergeCell ref="P17:Q17"/>
    <mergeCell ref="D14:E14"/>
    <mergeCell ref="G14:H14"/>
    <mergeCell ref="J14:K14"/>
    <mergeCell ref="L14:M14"/>
    <mergeCell ref="N16:O16"/>
    <mergeCell ref="P16:Q16"/>
    <mergeCell ref="D15:E15"/>
    <mergeCell ref="G15:H15"/>
    <mergeCell ref="J15:K15"/>
    <mergeCell ref="L15:M15"/>
    <mergeCell ref="N12:O12"/>
    <mergeCell ref="P12:Q12"/>
    <mergeCell ref="D13:E13"/>
    <mergeCell ref="G13:H13"/>
    <mergeCell ref="J13:K13"/>
    <mergeCell ref="L13:M13"/>
    <mergeCell ref="N13:O13"/>
    <mergeCell ref="P13:Q13"/>
    <mergeCell ref="D12:E12"/>
    <mergeCell ref="G12:H12"/>
    <mergeCell ref="J12:K12"/>
    <mergeCell ref="L12:M12"/>
    <mergeCell ref="P10:Q10"/>
    <mergeCell ref="D11:E11"/>
    <mergeCell ref="G11:H11"/>
    <mergeCell ref="J11:K11"/>
    <mergeCell ref="L11:M11"/>
    <mergeCell ref="N11:O11"/>
    <mergeCell ref="P11:Q11"/>
    <mergeCell ref="G10:H10"/>
    <mergeCell ref="J10:K10"/>
    <mergeCell ref="L10:M10"/>
    <mergeCell ref="N10:O10"/>
    <mergeCell ref="L8:M8"/>
    <mergeCell ref="N8:O8"/>
    <mergeCell ref="J8:K8"/>
    <mergeCell ref="J9:K9"/>
    <mergeCell ref="D7:E7"/>
    <mergeCell ref="G7:H7"/>
    <mergeCell ref="J7:K7"/>
    <mergeCell ref="P8:Q8"/>
    <mergeCell ref="D9:E9"/>
    <mergeCell ref="G9:H9"/>
    <mergeCell ref="L9:M9"/>
    <mergeCell ref="N9:O9"/>
    <mergeCell ref="P9:Q9"/>
    <mergeCell ref="G8:H8"/>
    <mergeCell ref="M2:N2"/>
    <mergeCell ref="H2:J2"/>
    <mergeCell ref="O2:P2"/>
    <mergeCell ref="Q2:S2"/>
    <mergeCell ref="H3:J3"/>
    <mergeCell ref="E3:G3"/>
    <mergeCell ref="Q3:S3"/>
    <mergeCell ref="O3:P3"/>
    <mergeCell ref="M3:N3"/>
    <mergeCell ref="K3:L3"/>
    <mergeCell ref="E2:G2"/>
    <mergeCell ref="K2:L2"/>
    <mergeCell ref="A24:A25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D10:E10"/>
    <mergeCell ref="S5:S6"/>
    <mergeCell ref="L5:M6"/>
    <mergeCell ref="N5:O6"/>
    <mergeCell ref="P5:Q6"/>
    <mergeCell ref="L7:M7"/>
    <mergeCell ref="N7:O7"/>
    <mergeCell ref="P7:Q7"/>
  </mergeCells>
  <printOptions/>
  <pageMargins left="0" right="0" top="0.15748031496062992" bottom="0.1968503937007874" header="0.5118110236220472" footer="0"/>
  <pageSetup horizontalDpi="300" verticalDpi="300" orientation="landscape" paperSize="9" r:id="rId1"/>
  <headerFooter alignWithMargins="0">
    <oddFooter>&amp;L&amp;9（注）　太枠内のみ記入して下さい&amp;R&amp;9佐藤工業株式会社 　制定日：２００１年７月１日　改定日：2016年3月1日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8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.75" customHeight="1">
      <c r="E1" s="287" t="s">
        <v>151</v>
      </c>
      <c r="F1" s="287"/>
      <c r="G1" s="287"/>
      <c r="H1" s="287"/>
      <c r="I1" s="287"/>
      <c r="J1" s="287"/>
      <c r="K1" s="287"/>
    </row>
    <row r="2" spans="1:20" s="3" customFormat="1" ht="13.5">
      <c r="A2" s="5"/>
      <c r="E2" s="270" t="s">
        <v>0</v>
      </c>
      <c r="F2" s="270"/>
      <c r="G2" s="270"/>
      <c r="H2" s="276" t="s">
        <v>1</v>
      </c>
      <c r="I2" s="276"/>
      <c r="J2" s="276"/>
      <c r="K2" s="270" t="s">
        <v>2</v>
      </c>
      <c r="L2" s="270"/>
      <c r="M2" s="270" t="s">
        <v>3</v>
      </c>
      <c r="N2" s="270"/>
      <c r="O2" s="270" t="s">
        <v>4</v>
      </c>
      <c r="P2" s="270"/>
      <c r="Q2" s="270" t="s">
        <v>5</v>
      </c>
      <c r="R2" s="270"/>
      <c r="S2" s="270"/>
      <c r="T2" s="15"/>
    </row>
    <row r="3" spans="5:19" ht="29.25" customHeight="1"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ht="6" customHeight="1" thickBot="1"/>
    <row r="5" spans="1:20" s="3" customFormat="1" ht="15.75" customHeight="1">
      <c r="A5" s="271" t="s">
        <v>6</v>
      </c>
      <c r="B5" s="258" t="s">
        <v>7</v>
      </c>
      <c r="C5" s="259"/>
      <c r="D5" s="272" t="s">
        <v>8</v>
      </c>
      <c r="E5" s="272"/>
      <c r="F5" s="260" t="s">
        <v>9</v>
      </c>
      <c r="G5" s="259" t="s">
        <v>10</v>
      </c>
      <c r="H5" s="259"/>
      <c r="I5" s="259"/>
      <c r="J5" s="259"/>
      <c r="K5" s="274"/>
      <c r="L5" s="265" t="s">
        <v>11</v>
      </c>
      <c r="M5" s="266"/>
      <c r="N5" s="264" t="s">
        <v>12</v>
      </c>
      <c r="O5" s="264"/>
      <c r="P5" s="264" t="s">
        <v>13</v>
      </c>
      <c r="Q5" s="264"/>
      <c r="R5" s="8"/>
      <c r="S5" s="263" t="s">
        <v>14</v>
      </c>
      <c r="T5" s="15"/>
    </row>
    <row r="6" spans="1:20" s="3" customFormat="1" ht="15.75" customHeight="1">
      <c r="A6" s="271"/>
      <c r="B6" s="11" t="s">
        <v>15</v>
      </c>
      <c r="C6" s="6" t="s">
        <v>16</v>
      </c>
      <c r="D6" s="273" t="s">
        <v>17</v>
      </c>
      <c r="E6" s="273"/>
      <c r="F6" s="261"/>
      <c r="G6" s="270" t="s">
        <v>18</v>
      </c>
      <c r="H6" s="270"/>
      <c r="I6" s="6" t="s">
        <v>19</v>
      </c>
      <c r="J6" s="270" t="s">
        <v>20</v>
      </c>
      <c r="K6" s="275"/>
      <c r="L6" s="267"/>
      <c r="M6" s="266"/>
      <c r="N6" s="264"/>
      <c r="O6" s="264"/>
      <c r="P6" s="264"/>
      <c r="Q6" s="264"/>
      <c r="R6" s="7"/>
      <c r="S6" s="264"/>
      <c r="T6" s="15"/>
    </row>
    <row r="7" spans="1:20" s="4" customFormat="1" ht="26.25" customHeight="1">
      <c r="A7" s="48"/>
      <c r="B7" s="44"/>
      <c r="C7" s="45"/>
      <c r="D7" s="288"/>
      <c r="E7" s="288"/>
      <c r="F7" s="46"/>
      <c r="G7" s="388"/>
      <c r="H7" s="388"/>
      <c r="I7" s="47"/>
      <c r="J7" s="389">
        <f aca="true" t="shared" si="0" ref="J7:J23">IF(I7="","",G7*I7)</f>
      </c>
      <c r="K7" s="390"/>
      <c r="L7" s="268"/>
      <c r="M7" s="269"/>
      <c r="N7" s="269"/>
      <c r="O7" s="269"/>
      <c r="P7" s="269"/>
      <c r="Q7" s="269"/>
      <c r="R7" s="12"/>
      <c r="S7" s="12"/>
      <c r="T7" s="16"/>
    </row>
    <row r="8" spans="1:20" s="4" customFormat="1" ht="26.25" customHeight="1">
      <c r="A8" s="48"/>
      <c r="B8" s="44"/>
      <c r="C8" s="45"/>
      <c r="D8" s="288"/>
      <c r="E8" s="288"/>
      <c r="F8" s="46"/>
      <c r="G8" s="388"/>
      <c r="H8" s="388"/>
      <c r="I8" s="47"/>
      <c r="J8" s="389">
        <f t="shared" si="0"/>
      </c>
      <c r="K8" s="390"/>
      <c r="L8" s="268"/>
      <c r="M8" s="269"/>
      <c r="N8" s="269"/>
      <c r="O8" s="269"/>
      <c r="P8" s="269"/>
      <c r="Q8" s="269"/>
      <c r="R8" s="12"/>
      <c r="S8" s="12"/>
      <c r="T8" s="16"/>
    </row>
    <row r="9" spans="1:20" s="4" customFormat="1" ht="26.25" customHeight="1">
      <c r="A9" s="48"/>
      <c r="B9" s="44"/>
      <c r="C9" s="45"/>
      <c r="D9" s="288"/>
      <c r="E9" s="288"/>
      <c r="F9" s="46"/>
      <c r="G9" s="388"/>
      <c r="H9" s="388"/>
      <c r="I9" s="47"/>
      <c r="J9" s="389">
        <f t="shared" si="0"/>
      </c>
      <c r="K9" s="390"/>
      <c r="L9" s="268"/>
      <c r="M9" s="269"/>
      <c r="N9" s="269"/>
      <c r="O9" s="269"/>
      <c r="P9" s="269"/>
      <c r="Q9" s="269"/>
      <c r="R9" s="12"/>
      <c r="S9" s="12"/>
      <c r="T9" s="16"/>
    </row>
    <row r="10" spans="1:20" s="4" customFormat="1" ht="26.25" customHeight="1">
      <c r="A10" s="48"/>
      <c r="B10" s="44"/>
      <c r="C10" s="45"/>
      <c r="D10" s="288"/>
      <c r="E10" s="288"/>
      <c r="F10" s="46"/>
      <c r="G10" s="388"/>
      <c r="H10" s="388"/>
      <c r="I10" s="47"/>
      <c r="J10" s="389">
        <f t="shared" si="0"/>
      </c>
      <c r="K10" s="390"/>
      <c r="L10" s="268"/>
      <c r="M10" s="269"/>
      <c r="N10" s="269"/>
      <c r="O10" s="269"/>
      <c r="P10" s="269"/>
      <c r="Q10" s="269"/>
      <c r="R10" s="12"/>
      <c r="S10" s="12"/>
      <c r="T10" s="16"/>
    </row>
    <row r="11" spans="1:20" s="4" customFormat="1" ht="26.25" customHeight="1">
      <c r="A11" s="48"/>
      <c r="B11" s="44"/>
      <c r="C11" s="45"/>
      <c r="D11" s="288"/>
      <c r="E11" s="288"/>
      <c r="F11" s="46"/>
      <c r="G11" s="388"/>
      <c r="H11" s="388"/>
      <c r="I11" s="47"/>
      <c r="J11" s="389">
        <f t="shared" si="0"/>
      </c>
      <c r="K11" s="390"/>
      <c r="L11" s="268"/>
      <c r="M11" s="269"/>
      <c r="N11" s="269"/>
      <c r="O11" s="269"/>
      <c r="P11" s="269"/>
      <c r="Q11" s="269"/>
      <c r="R11" s="12"/>
      <c r="S11" s="12"/>
      <c r="T11" s="16"/>
    </row>
    <row r="12" spans="1:20" s="4" customFormat="1" ht="26.25" customHeight="1">
      <c r="A12" s="48"/>
      <c r="B12" s="44"/>
      <c r="C12" s="45"/>
      <c r="D12" s="288"/>
      <c r="E12" s="288"/>
      <c r="F12" s="46"/>
      <c r="G12" s="388"/>
      <c r="H12" s="388"/>
      <c r="I12" s="47"/>
      <c r="J12" s="389">
        <f t="shared" si="0"/>
      </c>
      <c r="K12" s="390"/>
      <c r="L12" s="268"/>
      <c r="M12" s="269"/>
      <c r="N12" s="269"/>
      <c r="O12" s="269"/>
      <c r="P12" s="269"/>
      <c r="Q12" s="269"/>
      <c r="R12" s="12"/>
      <c r="S12" s="12"/>
      <c r="T12" s="16"/>
    </row>
    <row r="13" spans="1:20" s="4" customFormat="1" ht="26.25" customHeight="1">
      <c r="A13" s="48"/>
      <c r="B13" s="44"/>
      <c r="C13" s="45"/>
      <c r="D13" s="288"/>
      <c r="E13" s="288"/>
      <c r="F13" s="46"/>
      <c r="G13" s="388"/>
      <c r="H13" s="388"/>
      <c r="I13" s="47"/>
      <c r="J13" s="389">
        <f t="shared" si="0"/>
      </c>
      <c r="K13" s="390"/>
      <c r="L13" s="268"/>
      <c r="M13" s="269"/>
      <c r="N13" s="269"/>
      <c r="O13" s="269"/>
      <c r="P13" s="269"/>
      <c r="Q13" s="269"/>
      <c r="R13" s="12"/>
      <c r="S13" s="12"/>
      <c r="T13" s="16"/>
    </row>
    <row r="14" spans="1:20" s="4" customFormat="1" ht="26.25" customHeight="1">
      <c r="A14" s="48"/>
      <c r="B14" s="44"/>
      <c r="C14" s="45"/>
      <c r="D14" s="288"/>
      <c r="E14" s="288"/>
      <c r="F14" s="46"/>
      <c r="G14" s="388"/>
      <c r="H14" s="388"/>
      <c r="I14" s="47"/>
      <c r="J14" s="389">
        <f t="shared" si="0"/>
      </c>
      <c r="K14" s="390"/>
      <c r="L14" s="268"/>
      <c r="M14" s="269"/>
      <c r="N14" s="269"/>
      <c r="O14" s="269"/>
      <c r="P14" s="269"/>
      <c r="Q14" s="269"/>
      <c r="R14" s="12"/>
      <c r="S14" s="12"/>
      <c r="T14" s="16"/>
    </row>
    <row r="15" spans="1:20" s="4" customFormat="1" ht="26.25" customHeight="1">
      <c r="A15" s="48"/>
      <c r="B15" s="44"/>
      <c r="C15" s="45"/>
      <c r="D15" s="288"/>
      <c r="E15" s="288"/>
      <c r="F15" s="46"/>
      <c r="G15" s="388"/>
      <c r="H15" s="388"/>
      <c r="I15" s="47"/>
      <c r="J15" s="389">
        <f t="shared" si="0"/>
      </c>
      <c r="K15" s="390"/>
      <c r="L15" s="268"/>
      <c r="M15" s="269"/>
      <c r="N15" s="269"/>
      <c r="O15" s="269"/>
      <c r="P15" s="269"/>
      <c r="Q15" s="269"/>
      <c r="R15" s="12"/>
      <c r="S15" s="12"/>
      <c r="T15" s="16"/>
    </row>
    <row r="16" spans="1:20" s="4" customFormat="1" ht="26.25" customHeight="1">
      <c r="A16" s="48"/>
      <c r="B16" s="44"/>
      <c r="C16" s="45"/>
      <c r="D16" s="288"/>
      <c r="E16" s="288"/>
      <c r="F16" s="46"/>
      <c r="G16" s="388"/>
      <c r="H16" s="388"/>
      <c r="I16" s="47"/>
      <c r="J16" s="389">
        <f t="shared" si="0"/>
      </c>
      <c r="K16" s="390"/>
      <c r="L16" s="268"/>
      <c r="M16" s="269"/>
      <c r="N16" s="269"/>
      <c r="O16" s="269"/>
      <c r="P16" s="269"/>
      <c r="Q16" s="269"/>
      <c r="R16" s="12"/>
      <c r="S16" s="12"/>
      <c r="T16" s="16"/>
    </row>
    <row r="17" spans="1:20" s="4" customFormat="1" ht="26.25" customHeight="1">
      <c r="A17" s="48"/>
      <c r="B17" s="44"/>
      <c r="C17" s="45"/>
      <c r="D17" s="288"/>
      <c r="E17" s="288"/>
      <c r="F17" s="46"/>
      <c r="G17" s="388"/>
      <c r="H17" s="388"/>
      <c r="I17" s="47"/>
      <c r="J17" s="389">
        <f t="shared" si="0"/>
      </c>
      <c r="K17" s="390"/>
      <c r="L17" s="268"/>
      <c r="M17" s="269"/>
      <c r="N17" s="269"/>
      <c r="O17" s="269"/>
      <c r="P17" s="269"/>
      <c r="Q17" s="269"/>
      <c r="R17" s="12"/>
      <c r="S17" s="12"/>
      <c r="T17" s="16"/>
    </row>
    <row r="18" spans="1:20" s="4" customFormat="1" ht="26.25" customHeight="1">
      <c r="A18" s="48"/>
      <c r="B18" s="44"/>
      <c r="C18" s="45"/>
      <c r="D18" s="288"/>
      <c r="E18" s="288"/>
      <c r="F18" s="46"/>
      <c r="G18" s="388"/>
      <c r="H18" s="388"/>
      <c r="I18" s="47"/>
      <c r="J18" s="389">
        <f t="shared" si="0"/>
      </c>
      <c r="K18" s="390"/>
      <c r="L18" s="268"/>
      <c r="M18" s="269"/>
      <c r="N18" s="269"/>
      <c r="O18" s="269"/>
      <c r="P18" s="269"/>
      <c r="Q18" s="269"/>
      <c r="R18" s="12"/>
      <c r="S18" s="12"/>
      <c r="T18" s="16"/>
    </row>
    <row r="19" spans="1:20" s="4" customFormat="1" ht="26.25" customHeight="1">
      <c r="A19" s="48"/>
      <c r="B19" s="44"/>
      <c r="C19" s="45"/>
      <c r="D19" s="288"/>
      <c r="E19" s="288"/>
      <c r="F19" s="46"/>
      <c r="G19" s="388"/>
      <c r="H19" s="388"/>
      <c r="I19" s="47"/>
      <c r="J19" s="389">
        <f t="shared" si="0"/>
      </c>
      <c r="K19" s="390"/>
      <c r="L19" s="268"/>
      <c r="M19" s="269"/>
      <c r="N19" s="269"/>
      <c r="O19" s="269"/>
      <c r="P19" s="269"/>
      <c r="Q19" s="269"/>
      <c r="R19" s="12"/>
      <c r="S19" s="12"/>
      <c r="T19" s="16"/>
    </row>
    <row r="20" spans="1:20" s="4" customFormat="1" ht="26.25" customHeight="1">
      <c r="A20" s="48"/>
      <c r="B20" s="44"/>
      <c r="C20" s="45"/>
      <c r="D20" s="288"/>
      <c r="E20" s="288"/>
      <c r="F20" s="46"/>
      <c r="G20" s="388"/>
      <c r="H20" s="388"/>
      <c r="I20" s="47"/>
      <c r="J20" s="389">
        <f t="shared" si="0"/>
      </c>
      <c r="K20" s="390"/>
      <c r="L20" s="268"/>
      <c r="M20" s="269"/>
      <c r="N20" s="269"/>
      <c r="O20" s="269"/>
      <c r="P20" s="269"/>
      <c r="Q20" s="269"/>
      <c r="R20" s="12"/>
      <c r="S20" s="12"/>
      <c r="T20" s="16"/>
    </row>
    <row r="21" spans="1:20" s="4" customFormat="1" ht="26.25" customHeight="1">
      <c r="A21" s="48"/>
      <c r="B21" s="44"/>
      <c r="C21" s="45"/>
      <c r="D21" s="288"/>
      <c r="E21" s="288"/>
      <c r="F21" s="46"/>
      <c r="G21" s="388"/>
      <c r="H21" s="388"/>
      <c r="I21" s="47"/>
      <c r="J21" s="389">
        <f t="shared" si="0"/>
      </c>
      <c r="K21" s="390"/>
      <c r="L21" s="268"/>
      <c r="M21" s="269"/>
      <c r="N21" s="269"/>
      <c r="O21" s="269"/>
      <c r="P21" s="269"/>
      <c r="Q21" s="269"/>
      <c r="R21" s="12"/>
      <c r="S21" s="12"/>
      <c r="T21" s="16"/>
    </row>
    <row r="22" spans="1:20" s="4" customFormat="1" ht="26.25" customHeight="1">
      <c r="A22" s="48"/>
      <c r="B22" s="44"/>
      <c r="C22" s="45"/>
      <c r="D22" s="288"/>
      <c r="E22" s="288"/>
      <c r="F22" s="46"/>
      <c r="G22" s="388"/>
      <c r="H22" s="388"/>
      <c r="I22" s="47"/>
      <c r="J22" s="389">
        <f t="shared" si="0"/>
      </c>
      <c r="K22" s="390"/>
      <c r="L22" s="268"/>
      <c r="M22" s="269"/>
      <c r="N22" s="269"/>
      <c r="O22" s="269"/>
      <c r="P22" s="269"/>
      <c r="Q22" s="269"/>
      <c r="R22" s="12"/>
      <c r="S22" s="12"/>
      <c r="T22" s="16"/>
    </row>
    <row r="23" spans="1:20" s="4" customFormat="1" ht="26.25" customHeight="1">
      <c r="A23" s="48"/>
      <c r="B23" s="44"/>
      <c r="C23" s="45"/>
      <c r="D23" s="288"/>
      <c r="E23" s="288"/>
      <c r="F23" s="46"/>
      <c r="G23" s="388"/>
      <c r="H23" s="388"/>
      <c r="I23" s="47"/>
      <c r="J23" s="389">
        <f t="shared" si="0"/>
      </c>
      <c r="K23" s="390"/>
      <c r="L23" s="268"/>
      <c r="M23" s="269"/>
      <c r="N23" s="269"/>
      <c r="O23" s="269"/>
      <c r="P23" s="269"/>
      <c r="Q23" s="269"/>
      <c r="R23" s="12"/>
      <c r="S23" s="12"/>
      <c r="T23" s="16"/>
    </row>
    <row r="24" spans="1:19" ht="26.25" customHeight="1">
      <c r="A24" s="271" t="s">
        <v>21</v>
      </c>
      <c r="B24" s="49"/>
      <c r="C24" s="21"/>
      <c r="D24" s="23"/>
      <c r="E24" s="23"/>
      <c r="F24" s="26"/>
      <c r="G24" s="32"/>
      <c r="H24" s="32"/>
      <c r="I24" s="29"/>
      <c r="J24" s="386"/>
      <c r="K24" s="387"/>
      <c r="L24" s="34"/>
      <c r="M24" s="34"/>
      <c r="N24" s="34"/>
      <c r="O24" s="34"/>
      <c r="P24" s="283"/>
      <c r="Q24" s="284"/>
      <c r="R24" s="2"/>
      <c r="S24" s="14"/>
    </row>
    <row r="25" spans="1:19" ht="22.5" customHeight="1" thickBot="1">
      <c r="A25" s="271"/>
      <c r="B25" s="5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  <row r="26" spans="1:20" s="4" customFormat="1" ht="26.25" customHeight="1">
      <c r="A26" s="48"/>
      <c r="B26" s="44"/>
      <c r="C26" s="45"/>
      <c r="D26" s="288"/>
      <c r="E26" s="288"/>
      <c r="F26" s="46"/>
      <c r="G26" s="388"/>
      <c r="H26" s="388"/>
      <c r="I26" s="47"/>
      <c r="J26" s="389">
        <f aca="true" t="shared" si="1" ref="J26:J42">IF(I26="","",G26*I26)</f>
      </c>
      <c r="K26" s="390"/>
      <c r="L26" s="268"/>
      <c r="M26" s="269"/>
      <c r="N26" s="269"/>
      <c r="O26" s="269"/>
      <c r="P26" s="269"/>
      <c r="Q26" s="269"/>
      <c r="R26" s="12"/>
      <c r="S26" s="12"/>
      <c r="T26" s="16"/>
    </row>
    <row r="27" spans="1:20" s="4" customFormat="1" ht="26.25" customHeight="1">
      <c r="A27" s="48"/>
      <c r="B27" s="44"/>
      <c r="C27" s="45"/>
      <c r="D27" s="288"/>
      <c r="E27" s="288"/>
      <c r="F27" s="46"/>
      <c r="G27" s="388"/>
      <c r="H27" s="388"/>
      <c r="I27" s="47"/>
      <c r="J27" s="389">
        <f t="shared" si="1"/>
      </c>
      <c r="K27" s="390"/>
      <c r="L27" s="268"/>
      <c r="M27" s="269"/>
      <c r="N27" s="269"/>
      <c r="O27" s="269"/>
      <c r="P27" s="269"/>
      <c r="Q27" s="269"/>
      <c r="R27" s="12"/>
      <c r="S27" s="12"/>
      <c r="T27" s="16"/>
    </row>
    <row r="28" spans="1:20" s="4" customFormat="1" ht="26.25" customHeight="1">
      <c r="A28" s="48"/>
      <c r="B28" s="44"/>
      <c r="C28" s="45"/>
      <c r="D28" s="288"/>
      <c r="E28" s="288"/>
      <c r="F28" s="46"/>
      <c r="G28" s="388"/>
      <c r="H28" s="388"/>
      <c r="I28" s="47"/>
      <c r="J28" s="389">
        <f t="shared" si="1"/>
      </c>
      <c r="K28" s="390"/>
      <c r="L28" s="268"/>
      <c r="M28" s="269"/>
      <c r="N28" s="269"/>
      <c r="O28" s="269"/>
      <c r="P28" s="269"/>
      <c r="Q28" s="269"/>
      <c r="R28" s="12"/>
      <c r="S28" s="12"/>
      <c r="T28" s="16"/>
    </row>
    <row r="29" spans="1:20" s="4" customFormat="1" ht="26.25" customHeight="1">
      <c r="A29" s="48"/>
      <c r="B29" s="44"/>
      <c r="C29" s="45"/>
      <c r="D29" s="288"/>
      <c r="E29" s="288"/>
      <c r="F29" s="46"/>
      <c r="G29" s="388"/>
      <c r="H29" s="388"/>
      <c r="I29" s="47"/>
      <c r="J29" s="389">
        <f t="shared" si="1"/>
      </c>
      <c r="K29" s="390"/>
      <c r="L29" s="268"/>
      <c r="M29" s="269"/>
      <c r="N29" s="269"/>
      <c r="O29" s="269"/>
      <c r="P29" s="269"/>
      <c r="Q29" s="269"/>
      <c r="R29" s="12"/>
      <c r="S29" s="12"/>
      <c r="T29" s="16"/>
    </row>
    <row r="30" spans="1:20" s="4" customFormat="1" ht="26.25" customHeight="1">
      <c r="A30" s="48"/>
      <c r="B30" s="44"/>
      <c r="C30" s="45"/>
      <c r="D30" s="288"/>
      <c r="E30" s="288"/>
      <c r="F30" s="46"/>
      <c r="G30" s="388"/>
      <c r="H30" s="388"/>
      <c r="I30" s="47"/>
      <c r="J30" s="389">
        <f t="shared" si="1"/>
      </c>
      <c r="K30" s="390"/>
      <c r="L30" s="268"/>
      <c r="M30" s="269"/>
      <c r="N30" s="269"/>
      <c r="O30" s="269"/>
      <c r="P30" s="269"/>
      <c r="Q30" s="269"/>
      <c r="R30" s="12"/>
      <c r="S30" s="12"/>
      <c r="T30" s="16"/>
    </row>
    <row r="31" spans="1:20" s="4" customFormat="1" ht="26.25" customHeight="1">
      <c r="A31" s="48"/>
      <c r="B31" s="44"/>
      <c r="C31" s="45"/>
      <c r="D31" s="288"/>
      <c r="E31" s="288"/>
      <c r="F31" s="46"/>
      <c r="G31" s="388"/>
      <c r="H31" s="388"/>
      <c r="I31" s="47"/>
      <c r="J31" s="389">
        <f t="shared" si="1"/>
      </c>
      <c r="K31" s="390"/>
      <c r="L31" s="268"/>
      <c r="M31" s="269"/>
      <c r="N31" s="269"/>
      <c r="O31" s="269"/>
      <c r="P31" s="269"/>
      <c r="Q31" s="269"/>
      <c r="R31" s="12"/>
      <c r="S31" s="12"/>
      <c r="T31" s="16"/>
    </row>
    <row r="32" spans="1:20" s="4" customFormat="1" ht="26.25" customHeight="1">
      <c r="A32" s="48"/>
      <c r="B32" s="44"/>
      <c r="C32" s="45"/>
      <c r="D32" s="288"/>
      <c r="E32" s="288"/>
      <c r="F32" s="46"/>
      <c r="G32" s="388"/>
      <c r="H32" s="388"/>
      <c r="I32" s="47"/>
      <c r="J32" s="389">
        <f t="shared" si="1"/>
      </c>
      <c r="K32" s="390"/>
      <c r="L32" s="268"/>
      <c r="M32" s="269"/>
      <c r="N32" s="269"/>
      <c r="O32" s="269"/>
      <c r="P32" s="269"/>
      <c r="Q32" s="269"/>
      <c r="R32" s="12"/>
      <c r="S32" s="12"/>
      <c r="T32" s="16"/>
    </row>
    <row r="33" spans="1:20" s="4" customFormat="1" ht="26.25" customHeight="1">
      <c r="A33" s="48"/>
      <c r="B33" s="44"/>
      <c r="C33" s="45"/>
      <c r="D33" s="288"/>
      <c r="E33" s="288"/>
      <c r="F33" s="46"/>
      <c r="G33" s="388"/>
      <c r="H33" s="388"/>
      <c r="I33" s="47"/>
      <c r="J33" s="389">
        <f t="shared" si="1"/>
      </c>
      <c r="K33" s="390"/>
      <c r="L33" s="268"/>
      <c r="M33" s="269"/>
      <c r="N33" s="269"/>
      <c r="O33" s="269"/>
      <c r="P33" s="269"/>
      <c r="Q33" s="269"/>
      <c r="R33" s="12"/>
      <c r="S33" s="12"/>
      <c r="T33" s="16"/>
    </row>
    <row r="34" spans="1:20" s="4" customFormat="1" ht="26.25" customHeight="1">
      <c r="A34" s="48"/>
      <c r="B34" s="44"/>
      <c r="C34" s="45"/>
      <c r="D34" s="288"/>
      <c r="E34" s="288"/>
      <c r="F34" s="46"/>
      <c r="G34" s="388"/>
      <c r="H34" s="388"/>
      <c r="I34" s="47"/>
      <c r="J34" s="389">
        <f t="shared" si="1"/>
      </c>
      <c r="K34" s="390"/>
      <c r="L34" s="268"/>
      <c r="M34" s="269"/>
      <c r="N34" s="269"/>
      <c r="O34" s="269"/>
      <c r="P34" s="269"/>
      <c r="Q34" s="269"/>
      <c r="R34" s="12"/>
      <c r="S34" s="12"/>
      <c r="T34" s="16"/>
    </row>
    <row r="35" spans="1:20" s="4" customFormat="1" ht="26.25" customHeight="1">
      <c r="A35" s="48"/>
      <c r="B35" s="44"/>
      <c r="C35" s="45"/>
      <c r="D35" s="288"/>
      <c r="E35" s="288"/>
      <c r="F35" s="46"/>
      <c r="G35" s="388"/>
      <c r="H35" s="388"/>
      <c r="I35" s="47"/>
      <c r="J35" s="389">
        <f t="shared" si="1"/>
      </c>
      <c r="K35" s="390"/>
      <c r="L35" s="268"/>
      <c r="M35" s="269"/>
      <c r="N35" s="269"/>
      <c r="O35" s="269"/>
      <c r="P35" s="269"/>
      <c r="Q35" s="269"/>
      <c r="R35" s="12"/>
      <c r="S35" s="12"/>
      <c r="T35" s="16"/>
    </row>
    <row r="36" spans="1:20" s="4" customFormat="1" ht="26.25" customHeight="1">
      <c r="A36" s="48"/>
      <c r="B36" s="44"/>
      <c r="C36" s="45"/>
      <c r="D36" s="288"/>
      <c r="E36" s="288"/>
      <c r="F36" s="46"/>
      <c r="G36" s="388"/>
      <c r="H36" s="388"/>
      <c r="I36" s="47"/>
      <c r="J36" s="389">
        <f t="shared" si="1"/>
      </c>
      <c r="K36" s="390"/>
      <c r="L36" s="268"/>
      <c r="M36" s="269"/>
      <c r="N36" s="269"/>
      <c r="O36" s="269"/>
      <c r="P36" s="269"/>
      <c r="Q36" s="269"/>
      <c r="R36" s="12"/>
      <c r="S36" s="12"/>
      <c r="T36" s="16"/>
    </row>
    <row r="37" spans="1:20" s="4" customFormat="1" ht="26.25" customHeight="1">
      <c r="A37" s="48"/>
      <c r="B37" s="44"/>
      <c r="C37" s="45"/>
      <c r="D37" s="288"/>
      <c r="E37" s="288"/>
      <c r="F37" s="46"/>
      <c r="G37" s="388"/>
      <c r="H37" s="388"/>
      <c r="I37" s="47"/>
      <c r="J37" s="389">
        <f t="shared" si="1"/>
      </c>
      <c r="K37" s="390"/>
      <c r="L37" s="268"/>
      <c r="M37" s="269"/>
      <c r="N37" s="269"/>
      <c r="O37" s="269"/>
      <c r="P37" s="269"/>
      <c r="Q37" s="269"/>
      <c r="R37" s="12"/>
      <c r="S37" s="12"/>
      <c r="T37" s="16"/>
    </row>
    <row r="38" spans="1:20" s="4" customFormat="1" ht="26.25" customHeight="1">
      <c r="A38" s="48"/>
      <c r="B38" s="44"/>
      <c r="C38" s="45"/>
      <c r="D38" s="288"/>
      <c r="E38" s="288"/>
      <c r="F38" s="46"/>
      <c r="G38" s="388"/>
      <c r="H38" s="388"/>
      <c r="I38" s="47"/>
      <c r="J38" s="389">
        <f t="shared" si="1"/>
      </c>
      <c r="K38" s="390"/>
      <c r="L38" s="268"/>
      <c r="M38" s="269"/>
      <c r="N38" s="269"/>
      <c r="O38" s="269"/>
      <c r="P38" s="269"/>
      <c r="Q38" s="269"/>
      <c r="R38" s="12"/>
      <c r="S38" s="12"/>
      <c r="T38" s="16"/>
    </row>
    <row r="39" spans="1:20" s="4" customFormat="1" ht="26.25" customHeight="1">
      <c r="A39" s="48"/>
      <c r="B39" s="44"/>
      <c r="C39" s="45"/>
      <c r="D39" s="288"/>
      <c r="E39" s="288"/>
      <c r="F39" s="46"/>
      <c r="G39" s="388"/>
      <c r="H39" s="388"/>
      <c r="I39" s="47"/>
      <c r="J39" s="389">
        <f t="shared" si="1"/>
      </c>
      <c r="K39" s="390"/>
      <c r="L39" s="268"/>
      <c r="M39" s="269"/>
      <c r="N39" s="269"/>
      <c r="O39" s="269"/>
      <c r="P39" s="269"/>
      <c r="Q39" s="269"/>
      <c r="R39" s="12"/>
      <c r="S39" s="12"/>
      <c r="T39" s="16"/>
    </row>
    <row r="40" spans="1:20" s="4" customFormat="1" ht="26.25" customHeight="1">
      <c r="A40" s="48"/>
      <c r="B40" s="44"/>
      <c r="C40" s="45"/>
      <c r="D40" s="288"/>
      <c r="E40" s="288"/>
      <c r="F40" s="46"/>
      <c r="G40" s="388"/>
      <c r="H40" s="388"/>
      <c r="I40" s="47"/>
      <c r="J40" s="389">
        <f t="shared" si="1"/>
      </c>
      <c r="K40" s="390"/>
      <c r="L40" s="268"/>
      <c r="M40" s="269"/>
      <c r="N40" s="269"/>
      <c r="O40" s="269"/>
      <c r="P40" s="269"/>
      <c r="Q40" s="269"/>
      <c r="R40" s="12"/>
      <c r="S40" s="12"/>
      <c r="T40" s="16"/>
    </row>
    <row r="41" spans="1:20" s="4" customFormat="1" ht="26.25" customHeight="1">
      <c r="A41" s="48"/>
      <c r="B41" s="44"/>
      <c r="C41" s="45"/>
      <c r="D41" s="288"/>
      <c r="E41" s="288"/>
      <c r="F41" s="46"/>
      <c r="G41" s="388"/>
      <c r="H41" s="388"/>
      <c r="I41" s="47"/>
      <c r="J41" s="389">
        <f t="shared" si="1"/>
      </c>
      <c r="K41" s="390"/>
      <c r="L41" s="268"/>
      <c r="M41" s="269"/>
      <c r="N41" s="269"/>
      <c r="O41" s="269"/>
      <c r="P41" s="269"/>
      <c r="Q41" s="269"/>
      <c r="R41" s="12"/>
      <c r="S41" s="12"/>
      <c r="T41" s="16"/>
    </row>
    <row r="42" spans="1:20" s="4" customFormat="1" ht="26.25" customHeight="1">
      <c r="A42" s="48"/>
      <c r="B42" s="44"/>
      <c r="C42" s="45"/>
      <c r="D42" s="288"/>
      <c r="E42" s="288"/>
      <c r="F42" s="46"/>
      <c r="G42" s="388"/>
      <c r="H42" s="388"/>
      <c r="I42" s="47"/>
      <c r="J42" s="389">
        <f t="shared" si="1"/>
      </c>
      <c r="K42" s="390"/>
      <c r="L42" s="268"/>
      <c r="M42" s="269"/>
      <c r="N42" s="269"/>
      <c r="O42" s="269"/>
      <c r="P42" s="269"/>
      <c r="Q42" s="269"/>
      <c r="R42" s="12"/>
      <c r="S42" s="12"/>
      <c r="T42" s="16"/>
    </row>
    <row r="43" spans="1:19" ht="26.25" customHeight="1">
      <c r="A43" s="271" t="s">
        <v>21</v>
      </c>
      <c r="B43" s="49"/>
      <c r="C43" s="21"/>
      <c r="D43" s="23"/>
      <c r="E43" s="23"/>
      <c r="F43" s="26"/>
      <c r="G43" s="32"/>
      <c r="H43" s="32"/>
      <c r="I43" s="29"/>
      <c r="J43" s="386"/>
      <c r="K43" s="387"/>
      <c r="L43" s="34"/>
      <c r="M43" s="34"/>
      <c r="N43" s="34"/>
      <c r="O43" s="34"/>
      <c r="P43" s="283"/>
      <c r="Q43" s="284"/>
      <c r="R43" s="2"/>
      <c r="S43" s="14"/>
    </row>
    <row r="44" spans="1:19" ht="22.5" customHeight="1" thickBot="1">
      <c r="A44" s="271"/>
      <c r="B44" s="50"/>
      <c r="C44" s="22"/>
      <c r="D44" s="24"/>
      <c r="E44" s="24"/>
      <c r="F44" s="27"/>
      <c r="G44" s="33"/>
      <c r="H44" s="33"/>
      <c r="I44" s="30"/>
      <c r="J44" s="30"/>
      <c r="K44" s="31"/>
      <c r="L44" s="35"/>
      <c r="M44" s="36"/>
      <c r="N44" s="36"/>
      <c r="O44" s="36"/>
      <c r="P44" s="36"/>
      <c r="Q44" s="36"/>
      <c r="R44" s="10"/>
      <c r="S44" s="9"/>
    </row>
    <row r="45" spans="1:20" s="4" customFormat="1" ht="26.25" customHeight="1">
      <c r="A45" s="48"/>
      <c r="B45" s="44"/>
      <c r="C45" s="45"/>
      <c r="D45" s="288"/>
      <c r="E45" s="288"/>
      <c r="F45" s="46"/>
      <c r="G45" s="388"/>
      <c r="H45" s="388"/>
      <c r="I45" s="47"/>
      <c r="J45" s="389">
        <f aca="true" t="shared" si="2" ref="J45:J61">IF(I45="","",G45*I45)</f>
      </c>
      <c r="K45" s="390"/>
      <c r="L45" s="268"/>
      <c r="M45" s="269"/>
      <c r="N45" s="269"/>
      <c r="O45" s="269"/>
      <c r="P45" s="269"/>
      <c r="Q45" s="269"/>
      <c r="R45" s="12"/>
      <c r="S45" s="12"/>
      <c r="T45" s="16"/>
    </row>
    <row r="46" spans="1:20" s="4" customFormat="1" ht="26.25" customHeight="1">
      <c r="A46" s="48"/>
      <c r="B46" s="44"/>
      <c r="C46" s="45"/>
      <c r="D46" s="288"/>
      <c r="E46" s="288"/>
      <c r="F46" s="46"/>
      <c r="G46" s="388"/>
      <c r="H46" s="388"/>
      <c r="I46" s="47"/>
      <c r="J46" s="389">
        <f t="shared" si="2"/>
      </c>
      <c r="K46" s="390"/>
      <c r="L46" s="268"/>
      <c r="M46" s="269"/>
      <c r="N46" s="269"/>
      <c r="O46" s="269"/>
      <c r="P46" s="269"/>
      <c r="Q46" s="269"/>
      <c r="R46" s="12"/>
      <c r="S46" s="12"/>
      <c r="T46" s="16"/>
    </row>
    <row r="47" spans="1:20" s="4" customFormat="1" ht="26.25" customHeight="1">
      <c r="A47" s="48"/>
      <c r="B47" s="44"/>
      <c r="C47" s="45"/>
      <c r="D47" s="288"/>
      <c r="E47" s="288"/>
      <c r="F47" s="46"/>
      <c r="G47" s="388"/>
      <c r="H47" s="388"/>
      <c r="I47" s="47"/>
      <c r="J47" s="389">
        <f t="shared" si="2"/>
      </c>
      <c r="K47" s="390"/>
      <c r="L47" s="268"/>
      <c r="M47" s="269"/>
      <c r="N47" s="269"/>
      <c r="O47" s="269"/>
      <c r="P47" s="269"/>
      <c r="Q47" s="269"/>
      <c r="R47" s="12"/>
      <c r="S47" s="12"/>
      <c r="T47" s="16"/>
    </row>
    <row r="48" spans="1:20" s="4" customFormat="1" ht="26.25" customHeight="1">
      <c r="A48" s="48"/>
      <c r="B48" s="44"/>
      <c r="C48" s="45"/>
      <c r="D48" s="288"/>
      <c r="E48" s="288"/>
      <c r="F48" s="46"/>
      <c r="G48" s="388"/>
      <c r="H48" s="388"/>
      <c r="I48" s="47"/>
      <c r="J48" s="389">
        <f t="shared" si="2"/>
      </c>
      <c r="K48" s="390"/>
      <c r="L48" s="268"/>
      <c r="M48" s="269"/>
      <c r="N48" s="269"/>
      <c r="O48" s="269"/>
      <c r="P48" s="269"/>
      <c r="Q48" s="269"/>
      <c r="R48" s="12"/>
      <c r="S48" s="12"/>
      <c r="T48" s="16"/>
    </row>
    <row r="49" spans="1:20" s="4" customFormat="1" ht="26.25" customHeight="1">
      <c r="A49" s="48"/>
      <c r="B49" s="44"/>
      <c r="C49" s="45"/>
      <c r="D49" s="288"/>
      <c r="E49" s="288"/>
      <c r="F49" s="46"/>
      <c r="G49" s="388"/>
      <c r="H49" s="388"/>
      <c r="I49" s="47"/>
      <c r="J49" s="389">
        <f t="shared" si="2"/>
      </c>
      <c r="K49" s="390"/>
      <c r="L49" s="268"/>
      <c r="M49" s="269"/>
      <c r="N49" s="269"/>
      <c r="O49" s="269"/>
      <c r="P49" s="269"/>
      <c r="Q49" s="269"/>
      <c r="R49" s="12"/>
      <c r="S49" s="12"/>
      <c r="T49" s="16"/>
    </row>
    <row r="50" spans="1:20" s="4" customFormat="1" ht="26.25" customHeight="1">
      <c r="A50" s="48"/>
      <c r="B50" s="44"/>
      <c r="C50" s="45"/>
      <c r="D50" s="288"/>
      <c r="E50" s="288"/>
      <c r="F50" s="46"/>
      <c r="G50" s="388"/>
      <c r="H50" s="388"/>
      <c r="I50" s="47"/>
      <c r="J50" s="389">
        <f t="shared" si="2"/>
      </c>
      <c r="K50" s="390"/>
      <c r="L50" s="268"/>
      <c r="M50" s="269"/>
      <c r="N50" s="269"/>
      <c r="O50" s="269"/>
      <c r="P50" s="269"/>
      <c r="Q50" s="269"/>
      <c r="R50" s="12"/>
      <c r="S50" s="12"/>
      <c r="T50" s="16"/>
    </row>
    <row r="51" spans="1:20" s="4" customFormat="1" ht="26.25" customHeight="1">
      <c r="A51" s="48"/>
      <c r="B51" s="44"/>
      <c r="C51" s="45"/>
      <c r="D51" s="288"/>
      <c r="E51" s="288"/>
      <c r="F51" s="46"/>
      <c r="G51" s="388"/>
      <c r="H51" s="388"/>
      <c r="I51" s="47"/>
      <c r="J51" s="389">
        <f t="shared" si="2"/>
      </c>
      <c r="K51" s="390"/>
      <c r="L51" s="268"/>
      <c r="M51" s="269"/>
      <c r="N51" s="269"/>
      <c r="O51" s="269"/>
      <c r="P51" s="269"/>
      <c r="Q51" s="269"/>
      <c r="R51" s="12"/>
      <c r="S51" s="12"/>
      <c r="T51" s="16"/>
    </row>
    <row r="52" spans="1:20" s="4" customFormat="1" ht="26.25" customHeight="1">
      <c r="A52" s="48"/>
      <c r="B52" s="44"/>
      <c r="C52" s="45"/>
      <c r="D52" s="288"/>
      <c r="E52" s="288"/>
      <c r="F52" s="46"/>
      <c r="G52" s="388"/>
      <c r="H52" s="388"/>
      <c r="I52" s="47"/>
      <c r="J52" s="389">
        <f t="shared" si="2"/>
      </c>
      <c r="K52" s="390"/>
      <c r="L52" s="268"/>
      <c r="M52" s="269"/>
      <c r="N52" s="269"/>
      <c r="O52" s="269"/>
      <c r="P52" s="269"/>
      <c r="Q52" s="269"/>
      <c r="R52" s="12"/>
      <c r="S52" s="12"/>
      <c r="T52" s="16"/>
    </row>
    <row r="53" spans="1:20" s="4" customFormat="1" ht="26.25" customHeight="1">
      <c r="A53" s="48"/>
      <c r="B53" s="44"/>
      <c r="C53" s="45"/>
      <c r="D53" s="288"/>
      <c r="E53" s="288"/>
      <c r="F53" s="46"/>
      <c r="G53" s="388"/>
      <c r="H53" s="388"/>
      <c r="I53" s="47"/>
      <c r="J53" s="389">
        <f t="shared" si="2"/>
      </c>
      <c r="K53" s="390"/>
      <c r="L53" s="268"/>
      <c r="M53" s="269"/>
      <c r="N53" s="269"/>
      <c r="O53" s="269"/>
      <c r="P53" s="269"/>
      <c r="Q53" s="269"/>
      <c r="R53" s="12"/>
      <c r="S53" s="12"/>
      <c r="T53" s="16"/>
    </row>
    <row r="54" spans="1:20" s="4" customFormat="1" ht="26.25" customHeight="1">
      <c r="A54" s="48"/>
      <c r="B54" s="44"/>
      <c r="C54" s="45"/>
      <c r="D54" s="288"/>
      <c r="E54" s="288"/>
      <c r="F54" s="46"/>
      <c r="G54" s="388"/>
      <c r="H54" s="388"/>
      <c r="I54" s="47"/>
      <c r="J54" s="389">
        <f t="shared" si="2"/>
      </c>
      <c r="K54" s="390"/>
      <c r="L54" s="268"/>
      <c r="M54" s="269"/>
      <c r="N54" s="269"/>
      <c r="O54" s="269"/>
      <c r="P54" s="269"/>
      <c r="Q54" s="269"/>
      <c r="R54" s="12"/>
      <c r="S54" s="12"/>
      <c r="T54" s="16"/>
    </row>
    <row r="55" spans="1:20" s="4" customFormat="1" ht="26.25" customHeight="1">
      <c r="A55" s="48"/>
      <c r="B55" s="44"/>
      <c r="C55" s="45"/>
      <c r="D55" s="288"/>
      <c r="E55" s="288"/>
      <c r="F55" s="46"/>
      <c r="G55" s="388"/>
      <c r="H55" s="388"/>
      <c r="I55" s="47"/>
      <c r="J55" s="389">
        <f t="shared" si="2"/>
      </c>
      <c r="K55" s="390"/>
      <c r="L55" s="268"/>
      <c r="M55" s="269"/>
      <c r="N55" s="269"/>
      <c r="O55" s="269"/>
      <c r="P55" s="269"/>
      <c r="Q55" s="269"/>
      <c r="R55" s="12"/>
      <c r="S55" s="12"/>
      <c r="T55" s="16"/>
    </row>
    <row r="56" spans="1:20" s="4" customFormat="1" ht="26.25" customHeight="1">
      <c r="A56" s="48"/>
      <c r="B56" s="44"/>
      <c r="C56" s="45"/>
      <c r="D56" s="288"/>
      <c r="E56" s="288"/>
      <c r="F56" s="46"/>
      <c r="G56" s="388"/>
      <c r="H56" s="388"/>
      <c r="I56" s="47"/>
      <c r="J56" s="389">
        <f t="shared" si="2"/>
      </c>
      <c r="K56" s="390"/>
      <c r="L56" s="268"/>
      <c r="M56" s="269"/>
      <c r="N56" s="269"/>
      <c r="O56" s="269"/>
      <c r="P56" s="269"/>
      <c r="Q56" s="269"/>
      <c r="R56" s="12"/>
      <c r="S56" s="12"/>
      <c r="T56" s="16"/>
    </row>
    <row r="57" spans="1:20" s="4" customFormat="1" ht="26.25" customHeight="1">
      <c r="A57" s="48"/>
      <c r="B57" s="44"/>
      <c r="C57" s="45"/>
      <c r="D57" s="288"/>
      <c r="E57" s="288"/>
      <c r="F57" s="46"/>
      <c r="G57" s="388"/>
      <c r="H57" s="388"/>
      <c r="I57" s="47"/>
      <c r="J57" s="389">
        <f t="shared" si="2"/>
      </c>
      <c r="K57" s="390"/>
      <c r="L57" s="268"/>
      <c r="M57" s="269"/>
      <c r="N57" s="269"/>
      <c r="O57" s="269"/>
      <c r="P57" s="269"/>
      <c r="Q57" s="269"/>
      <c r="R57" s="12"/>
      <c r="S57" s="12"/>
      <c r="T57" s="16"/>
    </row>
    <row r="58" spans="1:20" s="4" customFormat="1" ht="26.25" customHeight="1">
      <c r="A58" s="48"/>
      <c r="B58" s="44"/>
      <c r="C58" s="45"/>
      <c r="D58" s="288"/>
      <c r="E58" s="288"/>
      <c r="F58" s="46"/>
      <c r="G58" s="388"/>
      <c r="H58" s="388"/>
      <c r="I58" s="47"/>
      <c r="J58" s="389">
        <f t="shared" si="2"/>
      </c>
      <c r="K58" s="390"/>
      <c r="L58" s="268"/>
      <c r="M58" s="269"/>
      <c r="N58" s="269"/>
      <c r="O58" s="269"/>
      <c r="P58" s="269"/>
      <c r="Q58" s="269"/>
      <c r="R58" s="12"/>
      <c r="S58" s="12"/>
      <c r="T58" s="16"/>
    </row>
    <row r="59" spans="1:20" s="4" customFormat="1" ht="26.25" customHeight="1">
      <c r="A59" s="48"/>
      <c r="B59" s="44"/>
      <c r="C59" s="45"/>
      <c r="D59" s="288"/>
      <c r="E59" s="288"/>
      <c r="F59" s="46"/>
      <c r="G59" s="388"/>
      <c r="H59" s="388"/>
      <c r="I59" s="47"/>
      <c r="J59" s="389">
        <f t="shared" si="2"/>
      </c>
      <c r="K59" s="390"/>
      <c r="L59" s="268"/>
      <c r="M59" s="269"/>
      <c r="N59" s="269"/>
      <c r="O59" s="269"/>
      <c r="P59" s="269"/>
      <c r="Q59" s="269"/>
      <c r="R59" s="12"/>
      <c r="S59" s="12"/>
      <c r="T59" s="16"/>
    </row>
    <row r="60" spans="1:20" s="4" customFormat="1" ht="26.25" customHeight="1">
      <c r="A60" s="48"/>
      <c r="B60" s="44"/>
      <c r="C60" s="45"/>
      <c r="D60" s="288"/>
      <c r="E60" s="288"/>
      <c r="F60" s="46"/>
      <c r="G60" s="388"/>
      <c r="H60" s="388"/>
      <c r="I60" s="47"/>
      <c r="J60" s="389">
        <f t="shared" si="2"/>
      </c>
      <c r="K60" s="390"/>
      <c r="L60" s="268"/>
      <c r="M60" s="269"/>
      <c r="N60" s="269"/>
      <c r="O60" s="269"/>
      <c r="P60" s="269"/>
      <c r="Q60" s="269"/>
      <c r="R60" s="12"/>
      <c r="S60" s="12"/>
      <c r="T60" s="16"/>
    </row>
    <row r="61" spans="1:20" s="4" customFormat="1" ht="26.25" customHeight="1">
      <c r="A61" s="48"/>
      <c r="B61" s="44"/>
      <c r="C61" s="45"/>
      <c r="D61" s="288"/>
      <c r="E61" s="288"/>
      <c r="F61" s="46"/>
      <c r="G61" s="388"/>
      <c r="H61" s="388"/>
      <c r="I61" s="47"/>
      <c r="J61" s="389">
        <f t="shared" si="2"/>
      </c>
      <c r="K61" s="390"/>
      <c r="L61" s="268"/>
      <c r="M61" s="269"/>
      <c r="N61" s="269"/>
      <c r="O61" s="269"/>
      <c r="P61" s="269"/>
      <c r="Q61" s="269"/>
      <c r="R61" s="12"/>
      <c r="S61" s="12"/>
      <c r="T61" s="16"/>
    </row>
    <row r="62" spans="1:19" ht="26.25" customHeight="1">
      <c r="A62" s="271" t="s">
        <v>21</v>
      </c>
      <c r="B62" s="49"/>
      <c r="C62" s="21"/>
      <c r="D62" s="23"/>
      <c r="E62" s="23"/>
      <c r="F62" s="26"/>
      <c r="G62" s="32"/>
      <c r="H62" s="32"/>
      <c r="I62" s="29"/>
      <c r="J62" s="386"/>
      <c r="K62" s="387"/>
      <c r="L62" s="34"/>
      <c r="M62" s="34"/>
      <c r="N62" s="34"/>
      <c r="O62" s="34"/>
      <c r="P62" s="283"/>
      <c r="Q62" s="284"/>
      <c r="R62" s="2"/>
      <c r="S62" s="14"/>
    </row>
    <row r="63" spans="1:19" ht="22.5" customHeight="1" thickBot="1">
      <c r="A63" s="271"/>
      <c r="B63" s="50"/>
      <c r="C63" s="22"/>
      <c r="D63" s="24"/>
      <c r="E63" s="24"/>
      <c r="F63" s="27"/>
      <c r="G63" s="33"/>
      <c r="H63" s="33"/>
      <c r="I63" s="30"/>
      <c r="J63" s="30"/>
      <c r="K63" s="31"/>
      <c r="L63" s="35"/>
      <c r="M63" s="36"/>
      <c r="N63" s="36"/>
      <c r="O63" s="36"/>
      <c r="P63" s="36"/>
      <c r="Q63" s="36"/>
      <c r="R63" s="10"/>
      <c r="S63" s="9"/>
    </row>
    <row r="64" spans="1:20" s="4" customFormat="1" ht="26.25" customHeight="1">
      <c r="A64" s="48"/>
      <c r="B64" s="44"/>
      <c r="C64" s="45"/>
      <c r="D64" s="288"/>
      <c r="E64" s="288"/>
      <c r="F64" s="46"/>
      <c r="G64" s="388"/>
      <c r="H64" s="388"/>
      <c r="I64" s="47"/>
      <c r="J64" s="389">
        <f aca="true" t="shared" si="3" ref="J64:J80">IF(I64="","",G64*I64)</f>
      </c>
      <c r="K64" s="390"/>
      <c r="L64" s="268"/>
      <c r="M64" s="269"/>
      <c r="N64" s="269"/>
      <c r="O64" s="269"/>
      <c r="P64" s="269"/>
      <c r="Q64" s="269"/>
      <c r="R64" s="12"/>
      <c r="S64" s="12"/>
      <c r="T64" s="16"/>
    </row>
    <row r="65" spans="1:20" s="4" customFormat="1" ht="26.25" customHeight="1">
      <c r="A65" s="48"/>
      <c r="B65" s="44"/>
      <c r="C65" s="45"/>
      <c r="D65" s="288"/>
      <c r="E65" s="288"/>
      <c r="F65" s="46"/>
      <c r="G65" s="388"/>
      <c r="H65" s="388"/>
      <c r="I65" s="47"/>
      <c r="J65" s="389">
        <f t="shared" si="3"/>
      </c>
      <c r="K65" s="390"/>
      <c r="L65" s="268"/>
      <c r="M65" s="269"/>
      <c r="N65" s="269"/>
      <c r="O65" s="269"/>
      <c r="P65" s="269"/>
      <c r="Q65" s="269"/>
      <c r="R65" s="12"/>
      <c r="S65" s="12"/>
      <c r="T65" s="16"/>
    </row>
    <row r="66" spans="1:20" s="4" customFormat="1" ht="26.25" customHeight="1">
      <c r="A66" s="48"/>
      <c r="B66" s="44"/>
      <c r="C66" s="45"/>
      <c r="D66" s="288"/>
      <c r="E66" s="288"/>
      <c r="F66" s="46"/>
      <c r="G66" s="388"/>
      <c r="H66" s="388"/>
      <c r="I66" s="47"/>
      <c r="J66" s="389">
        <f t="shared" si="3"/>
      </c>
      <c r="K66" s="390"/>
      <c r="L66" s="268"/>
      <c r="M66" s="269"/>
      <c r="N66" s="269"/>
      <c r="O66" s="269"/>
      <c r="P66" s="269"/>
      <c r="Q66" s="269"/>
      <c r="R66" s="12"/>
      <c r="S66" s="12"/>
      <c r="T66" s="16"/>
    </row>
    <row r="67" spans="1:20" s="4" customFormat="1" ht="26.25" customHeight="1">
      <c r="A67" s="48"/>
      <c r="B67" s="44"/>
      <c r="C67" s="45"/>
      <c r="D67" s="288"/>
      <c r="E67" s="288"/>
      <c r="F67" s="46"/>
      <c r="G67" s="388"/>
      <c r="H67" s="388"/>
      <c r="I67" s="47"/>
      <c r="J67" s="389">
        <f t="shared" si="3"/>
      </c>
      <c r="K67" s="390"/>
      <c r="L67" s="268"/>
      <c r="M67" s="269"/>
      <c r="N67" s="269"/>
      <c r="O67" s="269"/>
      <c r="P67" s="269"/>
      <c r="Q67" s="269"/>
      <c r="R67" s="12"/>
      <c r="S67" s="12"/>
      <c r="T67" s="16"/>
    </row>
    <row r="68" spans="1:20" s="4" customFormat="1" ht="26.25" customHeight="1">
      <c r="A68" s="48"/>
      <c r="B68" s="44"/>
      <c r="C68" s="45"/>
      <c r="D68" s="288"/>
      <c r="E68" s="288"/>
      <c r="F68" s="46"/>
      <c r="G68" s="388"/>
      <c r="H68" s="388"/>
      <c r="I68" s="47"/>
      <c r="J68" s="389">
        <f t="shared" si="3"/>
      </c>
      <c r="K68" s="390"/>
      <c r="L68" s="268"/>
      <c r="M68" s="269"/>
      <c r="N68" s="269"/>
      <c r="O68" s="269"/>
      <c r="P68" s="269"/>
      <c r="Q68" s="269"/>
      <c r="R68" s="12"/>
      <c r="S68" s="12"/>
      <c r="T68" s="16"/>
    </row>
    <row r="69" spans="1:20" s="4" customFormat="1" ht="26.25" customHeight="1">
      <c r="A69" s="48"/>
      <c r="B69" s="44"/>
      <c r="C69" s="45"/>
      <c r="D69" s="288"/>
      <c r="E69" s="288"/>
      <c r="F69" s="46"/>
      <c r="G69" s="388"/>
      <c r="H69" s="388"/>
      <c r="I69" s="47"/>
      <c r="J69" s="389">
        <f t="shared" si="3"/>
      </c>
      <c r="K69" s="390"/>
      <c r="L69" s="268"/>
      <c r="M69" s="269"/>
      <c r="N69" s="269"/>
      <c r="O69" s="269"/>
      <c r="P69" s="269"/>
      <c r="Q69" s="269"/>
      <c r="R69" s="12"/>
      <c r="S69" s="12"/>
      <c r="T69" s="16"/>
    </row>
    <row r="70" spans="1:20" s="4" customFormat="1" ht="26.25" customHeight="1">
      <c r="A70" s="48"/>
      <c r="B70" s="44"/>
      <c r="C70" s="45"/>
      <c r="D70" s="288"/>
      <c r="E70" s="288"/>
      <c r="F70" s="46"/>
      <c r="G70" s="388"/>
      <c r="H70" s="388"/>
      <c r="I70" s="47"/>
      <c r="J70" s="389">
        <f t="shared" si="3"/>
      </c>
      <c r="K70" s="390"/>
      <c r="L70" s="268"/>
      <c r="M70" s="269"/>
      <c r="N70" s="269"/>
      <c r="O70" s="269"/>
      <c r="P70" s="269"/>
      <c r="Q70" s="269"/>
      <c r="R70" s="12"/>
      <c r="S70" s="12"/>
      <c r="T70" s="16"/>
    </row>
    <row r="71" spans="1:20" s="4" customFormat="1" ht="26.25" customHeight="1">
      <c r="A71" s="48"/>
      <c r="B71" s="44"/>
      <c r="C71" s="45"/>
      <c r="D71" s="288"/>
      <c r="E71" s="288"/>
      <c r="F71" s="46"/>
      <c r="G71" s="388"/>
      <c r="H71" s="388"/>
      <c r="I71" s="47"/>
      <c r="J71" s="389">
        <f t="shared" si="3"/>
      </c>
      <c r="K71" s="390"/>
      <c r="L71" s="268"/>
      <c r="M71" s="269"/>
      <c r="N71" s="269"/>
      <c r="O71" s="269"/>
      <c r="P71" s="269"/>
      <c r="Q71" s="269"/>
      <c r="R71" s="12"/>
      <c r="S71" s="12"/>
      <c r="T71" s="16"/>
    </row>
    <row r="72" spans="1:20" s="4" customFormat="1" ht="26.25" customHeight="1">
      <c r="A72" s="48"/>
      <c r="B72" s="44"/>
      <c r="C72" s="45"/>
      <c r="D72" s="288"/>
      <c r="E72" s="288"/>
      <c r="F72" s="46"/>
      <c r="G72" s="388"/>
      <c r="H72" s="388"/>
      <c r="I72" s="47"/>
      <c r="J72" s="389">
        <f t="shared" si="3"/>
      </c>
      <c r="K72" s="390"/>
      <c r="L72" s="268"/>
      <c r="M72" s="269"/>
      <c r="N72" s="269"/>
      <c r="O72" s="269"/>
      <c r="P72" s="269"/>
      <c r="Q72" s="269"/>
      <c r="R72" s="12"/>
      <c r="S72" s="12"/>
      <c r="T72" s="16"/>
    </row>
    <row r="73" spans="1:20" s="4" customFormat="1" ht="26.25" customHeight="1">
      <c r="A73" s="48"/>
      <c r="B73" s="44"/>
      <c r="C73" s="45"/>
      <c r="D73" s="288"/>
      <c r="E73" s="288"/>
      <c r="F73" s="46"/>
      <c r="G73" s="388"/>
      <c r="H73" s="388"/>
      <c r="I73" s="47"/>
      <c r="J73" s="389">
        <f t="shared" si="3"/>
      </c>
      <c r="K73" s="390"/>
      <c r="L73" s="268"/>
      <c r="M73" s="269"/>
      <c r="N73" s="269"/>
      <c r="O73" s="269"/>
      <c r="P73" s="269"/>
      <c r="Q73" s="269"/>
      <c r="R73" s="12"/>
      <c r="S73" s="12"/>
      <c r="T73" s="16"/>
    </row>
    <row r="74" spans="1:20" s="4" customFormat="1" ht="26.25" customHeight="1">
      <c r="A74" s="48"/>
      <c r="B74" s="44"/>
      <c r="C74" s="45"/>
      <c r="D74" s="288"/>
      <c r="E74" s="288"/>
      <c r="F74" s="46"/>
      <c r="G74" s="388"/>
      <c r="H74" s="388"/>
      <c r="I74" s="47"/>
      <c r="J74" s="389">
        <f t="shared" si="3"/>
      </c>
      <c r="K74" s="390"/>
      <c r="L74" s="268"/>
      <c r="M74" s="269"/>
      <c r="N74" s="269"/>
      <c r="O74" s="269"/>
      <c r="P74" s="269"/>
      <c r="Q74" s="269"/>
      <c r="R74" s="12"/>
      <c r="S74" s="12"/>
      <c r="T74" s="16"/>
    </row>
    <row r="75" spans="1:20" s="4" customFormat="1" ht="26.25" customHeight="1">
      <c r="A75" s="48"/>
      <c r="B75" s="44"/>
      <c r="C75" s="45"/>
      <c r="D75" s="288"/>
      <c r="E75" s="288"/>
      <c r="F75" s="46"/>
      <c r="G75" s="388"/>
      <c r="H75" s="388"/>
      <c r="I75" s="47"/>
      <c r="J75" s="389">
        <f t="shared" si="3"/>
      </c>
      <c r="K75" s="390"/>
      <c r="L75" s="268"/>
      <c r="M75" s="269"/>
      <c r="N75" s="269"/>
      <c r="O75" s="269"/>
      <c r="P75" s="269"/>
      <c r="Q75" s="269"/>
      <c r="R75" s="12"/>
      <c r="S75" s="12"/>
      <c r="T75" s="16"/>
    </row>
    <row r="76" spans="1:20" s="4" customFormat="1" ht="26.25" customHeight="1">
      <c r="A76" s="48"/>
      <c r="B76" s="44"/>
      <c r="C76" s="45"/>
      <c r="D76" s="288"/>
      <c r="E76" s="288"/>
      <c r="F76" s="46"/>
      <c r="G76" s="388"/>
      <c r="H76" s="388"/>
      <c r="I76" s="47"/>
      <c r="J76" s="389">
        <f t="shared" si="3"/>
      </c>
      <c r="K76" s="390"/>
      <c r="L76" s="268"/>
      <c r="M76" s="269"/>
      <c r="N76" s="269"/>
      <c r="O76" s="269"/>
      <c r="P76" s="269"/>
      <c r="Q76" s="269"/>
      <c r="R76" s="12"/>
      <c r="S76" s="12"/>
      <c r="T76" s="16"/>
    </row>
    <row r="77" spans="1:20" s="4" customFormat="1" ht="26.25" customHeight="1">
      <c r="A77" s="48"/>
      <c r="B77" s="44"/>
      <c r="C77" s="45"/>
      <c r="D77" s="288"/>
      <c r="E77" s="288"/>
      <c r="F77" s="46"/>
      <c r="G77" s="388"/>
      <c r="H77" s="388"/>
      <c r="I77" s="47"/>
      <c r="J77" s="389">
        <f t="shared" si="3"/>
      </c>
      <c r="K77" s="390"/>
      <c r="L77" s="268"/>
      <c r="M77" s="269"/>
      <c r="N77" s="269"/>
      <c r="O77" s="269"/>
      <c r="P77" s="269"/>
      <c r="Q77" s="269"/>
      <c r="R77" s="12"/>
      <c r="S77" s="12"/>
      <c r="T77" s="16"/>
    </row>
    <row r="78" spans="1:20" s="4" customFormat="1" ht="26.25" customHeight="1">
      <c r="A78" s="48"/>
      <c r="B78" s="44"/>
      <c r="C78" s="45"/>
      <c r="D78" s="288"/>
      <c r="E78" s="288"/>
      <c r="F78" s="46"/>
      <c r="G78" s="388"/>
      <c r="H78" s="388"/>
      <c r="I78" s="47"/>
      <c r="J78" s="389">
        <f t="shared" si="3"/>
      </c>
      <c r="K78" s="390"/>
      <c r="L78" s="268"/>
      <c r="M78" s="269"/>
      <c r="N78" s="269"/>
      <c r="O78" s="269"/>
      <c r="P78" s="269"/>
      <c r="Q78" s="269"/>
      <c r="R78" s="12"/>
      <c r="S78" s="12"/>
      <c r="T78" s="16"/>
    </row>
    <row r="79" spans="1:20" s="4" customFormat="1" ht="26.25" customHeight="1">
      <c r="A79" s="48"/>
      <c r="B79" s="44"/>
      <c r="C79" s="45"/>
      <c r="D79" s="288"/>
      <c r="E79" s="288"/>
      <c r="F79" s="46"/>
      <c r="G79" s="388"/>
      <c r="H79" s="388"/>
      <c r="I79" s="47"/>
      <c r="J79" s="389">
        <f t="shared" si="3"/>
      </c>
      <c r="K79" s="390"/>
      <c r="L79" s="268"/>
      <c r="M79" s="269"/>
      <c r="N79" s="269"/>
      <c r="O79" s="269"/>
      <c r="P79" s="269"/>
      <c r="Q79" s="269"/>
      <c r="R79" s="12"/>
      <c r="S79" s="12"/>
      <c r="T79" s="16"/>
    </row>
    <row r="80" spans="1:20" s="4" customFormat="1" ht="26.25" customHeight="1">
      <c r="A80" s="48"/>
      <c r="B80" s="44"/>
      <c r="C80" s="45"/>
      <c r="D80" s="288"/>
      <c r="E80" s="288"/>
      <c r="F80" s="46"/>
      <c r="G80" s="388"/>
      <c r="H80" s="388"/>
      <c r="I80" s="47"/>
      <c r="J80" s="389">
        <f t="shared" si="3"/>
      </c>
      <c r="K80" s="390"/>
      <c r="L80" s="268"/>
      <c r="M80" s="269"/>
      <c r="N80" s="269"/>
      <c r="O80" s="269"/>
      <c r="P80" s="269"/>
      <c r="Q80" s="269"/>
      <c r="R80" s="12"/>
      <c r="S80" s="12"/>
      <c r="T80" s="16"/>
    </row>
    <row r="81" spans="1:19" ht="26.25" customHeight="1">
      <c r="A81" s="271" t="s">
        <v>21</v>
      </c>
      <c r="B81" s="49"/>
      <c r="C81" s="21"/>
      <c r="D81" s="23"/>
      <c r="E81" s="23"/>
      <c r="F81" s="26"/>
      <c r="G81" s="32"/>
      <c r="H81" s="32"/>
      <c r="I81" s="29"/>
      <c r="J81" s="386"/>
      <c r="K81" s="387"/>
      <c r="L81" s="34"/>
      <c r="M81" s="34"/>
      <c r="N81" s="34"/>
      <c r="O81" s="34"/>
      <c r="P81" s="283"/>
      <c r="Q81" s="284"/>
      <c r="R81" s="2"/>
      <c r="S81" s="14"/>
    </row>
    <row r="82" spans="1:19" ht="22.5" customHeight="1" thickBot="1">
      <c r="A82" s="271"/>
      <c r="B82" s="50"/>
      <c r="C82" s="22"/>
      <c r="D82" s="24"/>
      <c r="E82" s="24"/>
      <c r="F82" s="27"/>
      <c r="G82" s="33"/>
      <c r="H82" s="33"/>
      <c r="I82" s="30"/>
      <c r="J82" s="30"/>
      <c r="K82" s="31"/>
      <c r="L82" s="35"/>
      <c r="M82" s="36"/>
      <c r="N82" s="36"/>
      <c r="O82" s="36"/>
      <c r="P82" s="36"/>
      <c r="Q82" s="36"/>
      <c r="R82" s="10"/>
      <c r="S82" s="9"/>
    </row>
    <row r="83" spans="1:20" s="4" customFormat="1" ht="26.25" customHeight="1">
      <c r="A83" s="48"/>
      <c r="B83" s="44"/>
      <c r="C83" s="45"/>
      <c r="D83" s="288"/>
      <c r="E83" s="288"/>
      <c r="F83" s="46"/>
      <c r="G83" s="388"/>
      <c r="H83" s="388"/>
      <c r="I83" s="47"/>
      <c r="J83" s="389">
        <f aca="true" t="shared" si="4" ref="J83:J99">IF(I83="","",G83*I83)</f>
      </c>
      <c r="K83" s="390"/>
      <c r="L83" s="268"/>
      <c r="M83" s="269"/>
      <c r="N83" s="269"/>
      <c r="O83" s="269"/>
      <c r="P83" s="269"/>
      <c r="Q83" s="269"/>
      <c r="R83" s="12"/>
      <c r="S83" s="12"/>
      <c r="T83" s="16"/>
    </row>
    <row r="84" spans="1:20" s="4" customFormat="1" ht="26.25" customHeight="1">
      <c r="A84" s="48"/>
      <c r="B84" s="44"/>
      <c r="C84" s="45"/>
      <c r="D84" s="288"/>
      <c r="E84" s="288"/>
      <c r="F84" s="46"/>
      <c r="G84" s="388"/>
      <c r="H84" s="388"/>
      <c r="I84" s="47"/>
      <c r="J84" s="389">
        <f t="shared" si="4"/>
      </c>
      <c r="K84" s="390"/>
      <c r="L84" s="268"/>
      <c r="M84" s="269"/>
      <c r="N84" s="269"/>
      <c r="O84" s="269"/>
      <c r="P84" s="269"/>
      <c r="Q84" s="269"/>
      <c r="R84" s="12"/>
      <c r="S84" s="12"/>
      <c r="T84" s="16"/>
    </row>
    <row r="85" spans="1:20" s="4" customFormat="1" ht="26.25" customHeight="1">
      <c r="A85" s="48"/>
      <c r="B85" s="44"/>
      <c r="C85" s="45"/>
      <c r="D85" s="288"/>
      <c r="E85" s="288"/>
      <c r="F85" s="46"/>
      <c r="G85" s="388"/>
      <c r="H85" s="388"/>
      <c r="I85" s="47"/>
      <c r="J85" s="389">
        <f t="shared" si="4"/>
      </c>
      <c r="K85" s="390"/>
      <c r="L85" s="268"/>
      <c r="M85" s="269"/>
      <c r="N85" s="269"/>
      <c r="O85" s="269"/>
      <c r="P85" s="269"/>
      <c r="Q85" s="269"/>
      <c r="R85" s="12"/>
      <c r="S85" s="12"/>
      <c r="T85" s="16"/>
    </row>
    <row r="86" spans="1:20" s="4" customFormat="1" ht="26.25" customHeight="1">
      <c r="A86" s="48"/>
      <c r="B86" s="44"/>
      <c r="C86" s="45"/>
      <c r="D86" s="288"/>
      <c r="E86" s="288"/>
      <c r="F86" s="46"/>
      <c r="G86" s="388"/>
      <c r="H86" s="388"/>
      <c r="I86" s="47"/>
      <c r="J86" s="389">
        <f t="shared" si="4"/>
      </c>
      <c r="K86" s="390"/>
      <c r="L86" s="268"/>
      <c r="M86" s="269"/>
      <c r="N86" s="269"/>
      <c r="O86" s="269"/>
      <c r="P86" s="269"/>
      <c r="Q86" s="269"/>
      <c r="R86" s="12"/>
      <c r="S86" s="12"/>
      <c r="T86" s="16"/>
    </row>
    <row r="87" spans="1:20" s="4" customFormat="1" ht="26.25" customHeight="1">
      <c r="A87" s="48"/>
      <c r="B87" s="44"/>
      <c r="C87" s="45"/>
      <c r="D87" s="288"/>
      <c r="E87" s="288"/>
      <c r="F87" s="46"/>
      <c r="G87" s="388"/>
      <c r="H87" s="388"/>
      <c r="I87" s="47"/>
      <c r="J87" s="389">
        <f t="shared" si="4"/>
      </c>
      <c r="K87" s="390"/>
      <c r="L87" s="268"/>
      <c r="M87" s="269"/>
      <c r="N87" s="269"/>
      <c r="O87" s="269"/>
      <c r="P87" s="269"/>
      <c r="Q87" s="269"/>
      <c r="R87" s="12"/>
      <c r="S87" s="12"/>
      <c r="T87" s="16"/>
    </row>
    <row r="88" spans="1:20" s="4" customFormat="1" ht="26.25" customHeight="1">
      <c r="A88" s="48"/>
      <c r="B88" s="44"/>
      <c r="C88" s="45"/>
      <c r="D88" s="288"/>
      <c r="E88" s="288"/>
      <c r="F88" s="46"/>
      <c r="G88" s="388"/>
      <c r="H88" s="388"/>
      <c r="I88" s="47"/>
      <c r="J88" s="389">
        <f t="shared" si="4"/>
      </c>
      <c r="K88" s="390"/>
      <c r="L88" s="268"/>
      <c r="M88" s="269"/>
      <c r="N88" s="269"/>
      <c r="O88" s="269"/>
      <c r="P88" s="269"/>
      <c r="Q88" s="269"/>
      <c r="R88" s="12"/>
      <c r="S88" s="12"/>
      <c r="T88" s="16"/>
    </row>
    <row r="89" spans="1:20" s="4" customFormat="1" ht="26.25" customHeight="1">
      <c r="A89" s="48"/>
      <c r="B89" s="44"/>
      <c r="C89" s="45"/>
      <c r="D89" s="288"/>
      <c r="E89" s="288"/>
      <c r="F89" s="46"/>
      <c r="G89" s="388"/>
      <c r="H89" s="388"/>
      <c r="I89" s="47"/>
      <c r="J89" s="389">
        <f t="shared" si="4"/>
      </c>
      <c r="K89" s="390"/>
      <c r="L89" s="268"/>
      <c r="M89" s="269"/>
      <c r="N89" s="269"/>
      <c r="O89" s="269"/>
      <c r="P89" s="269"/>
      <c r="Q89" s="269"/>
      <c r="R89" s="12"/>
      <c r="S89" s="12"/>
      <c r="T89" s="16"/>
    </row>
    <row r="90" spans="1:20" s="4" customFormat="1" ht="26.25" customHeight="1">
      <c r="A90" s="48"/>
      <c r="B90" s="44"/>
      <c r="C90" s="45"/>
      <c r="D90" s="288"/>
      <c r="E90" s="288"/>
      <c r="F90" s="46"/>
      <c r="G90" s="388"/>
      <c r="H90" s="388"/>
      <c r="I90" s="47"/>
      <c r="J90" s="389">
        <f t="shared" si="4"/>
      </c>
      <c r="K90" s="390"/>
      <c r="L90" s="268"/>
      <c r="M90" s="269"/>
      <c r="N90" s="269"/>
      <c r="O90" s="269"/>
      <c r="P90" s="269"/>
      <c r="Q90" s="269"/>
      <c r="R90" s="12"/>
      <c r="S90" s="12"/>
      <c r="T90" s="16"/>
    </row>
    <row r="91" spans="1:20" s="4" customFormat="1" ht="26.25" customHeight="1">
      <c r="A91" s="48"/>
      <c r="B91" s="44"/>
      <c r="C91" s="45"/>
      <c r="D91" s="288"/>
      <c r="E91" s="288"/>
      <c r="F91" s="46"/>
      <c r="G91" s="388"/>
      <c r="H91" s="388"/>
      <c r="I91" s="47"/>
      <c r="J91" s="389">
        <f t="shared" si="4"/>
      </c>
      <c r="K91" s="390"/>
      <c r="L91" s="268"/>
      <c r="M91" s="269"/>
      <c r="N91" s="269"/>
      <c r="O91" s="269"/>
      <c r="P91" s="269"/>
      <c r="Q91" s="269"/>
      <c r="R91" s="12"/>
      <c r="S91" s="12"/>
      <c r="T91" s="16"/>
    </row>
    <row r="92" spans="1:20" s="4" customFormat="1" ht="26.25" customHeight="1">
      <c r="A92" s="48"/>
      <c r="B92" s="44"/>
      <c r="C92" s="45"/>
      <c r="D92" s="288"/>
      <c r="E92" s="288"/>
      <c r="F92" s="46"/>
      <c r="G92" s="388"/>
      <c r="H92" s="388"/>
      <c r="I92" s="47"/>
      <c r="J92" s="389">
        <f t="shared" si="4"/>
      </c>
      <c r="K92" s="390"/>
      <c r="L92" s="268"/>
      <c r="M92" s="269"/>
      <c r="N92" s="269"/>
      <c r="O92" s="269"/>
      <c r="P92" s="269"/>
      <c r="Q92" s="269"/>
      <c r="R92" s="12"/>
      <c r="S92" s="12"/>
      <c r="T92" s="16"/>
    </row>
    <row r="93" spans="1:20" s="4" customFormat="1" ht="26.25" customHeight="1">
      <c r="A93" s="48"/>
      <c r="B93" s="44"/>
      <c r="C93" s="45"/>
      <c r="D93" s="288"/>
      <c r="E93" s="288"/>
      <c r="F93" s="46"/>
      <c r="G93" s="388"/>
      <c r="H93" s="388"/>
      <c r="I93" s="47"/>
      <c r="J93" s="389">
        <f t="shared" si="4"/>
      </c>
      <c r="K93" s="390"/>
      <c r="L93" s="268"/>
      <c r="M93" s="269"/>
      <c r="N93" s="269"/>
      <c r="O93" s="269"/>
      <c r="P93" s="269"/>
      <c r="Q93" s="269"/>
      <c r="R93" s="12"/>
      <c r="S93" s="12"/>
      <c r="T93" s="16"/>
    </row>
    <row r="94" spans="1:20" s="4" customFormat="1" ht="26.25" customHeight="1">
      <c r="A94" s="48"/>
      <c r="B94" s="44"/>
      <c r="C94" s="45"/>
      <c r="D94" s="288"/>
      <c r="E94" s="288"/>
      <c r="F94" s="46"/>
      <c r="G94" s="388"/>
      <c r="H94" s="388"/>
      <c r="I94" s="47"/>
      <c r="J94" s="389">
        <f t="shared" si="4"/>
      </c>
      <c r="K94" s="390"/>
      <c r="L94" s="268"/>
      <c r="M94" s="269"/>
      <c r="N94" s="269"/>
      <c r="O94" s="269"/>
      <c r="P94" s="269"/>
      <c r="Q94" s="269"/>
      <c r="R94" s="12"/>
      <c r="S94" s="12"/>
      <c r="T94" s="16"/>
    </row>
    <row r="95" spans="1:20" s="4" customFormat="1" ht="26.25" customHeight="1">
      <c r="A95" s="48"/>
      <c r="B95" s="44"/>
      <c r="C95" s="45"/>
      <c r="D95" s="288"/>
      <c r="E95" s="288"/>
      <c r="F95" s="46"/>
      <c r="G95" s="388"/>
      <c r="H95" s="388"/>
      <c r="I95" s="47"/>
      <c r="J95" s="389">
        <f t="shared" si="4"/>
      </c>
      <c r="K95" s="390"/>
      <c r="L95" s="268"/>
      <c r="M95" s="269"/>
      <c r="N95" s="269"/>
      <c r="O95" s="269"/>
      <c r="P95" s="269"/>
      <c r="Q95" s="269"/>
      <c r="R95" s="12"/>
      <c r="S95" s="12"/>
      <c r="T95" s="16"/>
    </row>
    <row r="96" spans="1:20" s="4" customFormat="1" ht="26.25" customHeight="1">
      <c r="A96" s="48"/>
      <c r="B96" s="44"/>
      <c r="C96" s="45"/>
      <c r="D96" s="288"/>
      <c r="E96" s="288"/>
      <c r="F96" s="46"/>
      <c r="G96" s="388"/>
      <c r="H96" s="388"/>
      <c r="I96" s="47"/>
      <c r="J96" s="389">
        <f t="shared" si="4"/>
      </c>
      <c r="K96" s="390"/>
      <c r="L96" s="268"/>
      <c r="M96" s="269"/>
      <c r="N96" s="269"/>
      <c r="O96" s="269"/>
      <c r="P96" s="269"/>
      <c r="Q96" s="269"/>
      <c r="R96" s="12"/>
      <c r="S96" s="12"/>
      <c r="T96" s="16"/>
    </row>
    <row r="97" spans="1:20" s="4" customFormat="1" ht="26.25" customHeight="1">
      <c r="A97" s="48"/>
      <c r="B97" s="44"/>
      <c r="C97" s="45"/>
      <c r="D97" s="288"/>
      <c r="E97" s="288"/>
      <c r="F97" s="46"/>
      <c r="G97" s="388"/>
      <c r="H97" s="388"/>
      <c r="I97" s="47"/>
      <c r="J97" s="389">
        <f t="shared" si="4"/>
      </c>
      <c r="K97" s="390"/>
      <c r="L97" s="268"/>
      <c r="M97" s="269"/>
      <c r="N97" s="269"/>
      <c r="O97" s="269"/>
      <c r="P97" s="269"/>
      <c r="Q97" s="269"/>
      <c r="R97" s="12"/>
      <c r="S97" s="12"/>
      <c r="T97" s="16"/>
    </row>
    <row r="98" spans="1:20" s="4" customFormat="1" ht="26.25" customHeight="1">
      <c r="A98" s="48"/>
      <c r="B98" s="44"/>
      <c r="C98" s="45"/>
      <c r="D98" s="288"/>
      <c r="E98" s="288"/>
      <c r="F98" s="46"/>
      <c r="G98" s="388"/>
      <c r="H98" s="388"/>
      <c r="I98" s="47"/>
      <c r="J98" s="389">
        <f t="shared" si="4"/>
      </c>
      <c r="K98" s="390"/>
      <c r="L98" s="268"/>
      <c r="M98" s="269"/>
      <c r="N98" s="269"/>
      <c r="O98" s="269"/>
      <c r="P98" s="269"/>
      <c r="Q98" s="269"/>
      <c r="R98" s="12"/>
      <c r="S98" s="12"/>
      <c r="T98" s="16"/>
    </row>
    <row r="99" spans="1:20" s="4" customFormat="1" ht="26.25" customHeight="1">
      <c r="A99" s="48"/>
      <c r="B99" s="44"/>
      <c r="C99" s="45"/>
      <c r="D99" s="288"/>
      <c r="E99" s="288"/>
      <c r="F99" s="46"/>
      <c r="G99" s="388"/>
      <c r="H99" s="388"/>
      <c r="I99" s="47"/>
      <c r="J99" s="389">
        <f t="shared" si="4"/>
      </c>
      <c r="K99" s="390"/>
      <c r="L99" s="268"/>
      <c r="M99" s="269"/>
      <c r="N99" s="269"/>
      <c r="O99" s="269"/>
      <c r="P99" s="269"/>
      <c r="Q99" s="269"/>
      <c r="R99" s="12"/>
      <c r="S99" s="12"/>
      <c r="T99" s="16"/>
    </row>
    <row r="100" spans="1:19" ht="26.25" customHeight="1">
      <c r="A100" s="271" t="s">
        <v>21</v>
      </c>
      <c r="B100" s="49"/>
      <c r="C100" s="21"/>
      <c r="D100" s="23"/>
      <c r="E100" s="23"/>
      <c r="F100" s="26"/>
      <c r="G100" s="32"/>
      <c r="H100" s="32"/>
      <c r="I100" s="29"/>
      <c r="J100" s="386"/>
      <c r="K100" s="387"/>
      <c r="L100" s="34"/>
      <c r="M100" s="34"/>
      <c r="N100" s="34"/>
      <c r="O100" s="34"/>
      <c r="P100" s="283"/>
      <c r="Q100" s="284"/>
      <c r="R100" s="2"/>
      <c r="S100" s="14"/>
    </row>
    <row r="101" spans="1:19" ht="22.5" customHeight="1" thickBot="1">
      <c r="A101" s="271"/>
      <c r="B101" s="50"/>
      <c r="C101" s="22"/>
      <c r="D101" s="24"/>
      <c r="E101" s="24"/>
      <c r="F101" s="27"/>
      <c r="G101" s="33"/>
      <c r="H101" s="33"/>
      <c r="I101" s="30"/>
      <c r="J101" s="30"/>
      <c r="K101" s="31"/>
      <c r="L101" s="35"/>
      <c r="M101" s="36"/>
      <c r="N101" s="36"/>
      <c r="O101" s="36"/>
      <c r="P101" s="36"/>
      <c r="Q101" s="36"/>
      <c r="R101" s="10"/>
      <c r="S101" s="9"/>
    </row>
    <row r="102" spans="1:20" s="4" customFormat="1" ht="26.25" customHeight="1">
      <c r="A102" s="48"/>
      <c r="B102" s="44"/>
      <c r="C102" s="45"/>
      <c r="D102" s="288"/>
      <c r="E102" s="288"/>
      <c r="F102" s="46"/>
      <c r="G102" s="388"/>
      <c r="H102" s="388"/>
      <c r="I102" s="47"/>
      <c r="J102" s="389">
        <f aca="true" t="shared" si="5" ref="J102:J118">IF(I102="","",G102*I102)</f>
      </c>
      <c r="K102" s="390"/>
      <c r="L102" s="268"/>
      <c r="M102" s="269"/>
      <c r="N102" s="269"/>
      <c r="O102" s="269"/>
      <c r="P102" s="269"/>
      <c r="Q102" s="269"/>
      <c r="R102" s="12"/>
      <c r="S102" s="12"/>
      <c r="T102" s="16"/>
    </row>
    <row r="103" spans="1:20" s="4" customFormat="1" ht="26.25" customHeight="1">
      <c r="A103" s="48"/>
      <c r="B103" s="44"/>
      <c r="C103" s="45"/>
      <c r="D103" s="288"/>
      <c r="E103" s="288"/>
      <c r="F103" s="46"/>
      <c r="G103" s="388"/>
      <c r="H103" s="388"/>
      <c r="I103" s="47"/>
      <c r="J103" s="389">
        <f t="shared" si="5"/>
      </c>
      <c r="K103" s="390"/>
      <c r="L103" s="268"/>
      <c r="M103" s="269"/>
      <c r="N103" s="269"/>
      <c r="O103" s="269"/>
      <c r="P103" s="269"/>
      <c r="Q103" s="269"/>
      <c r="R103" s="12"/>
      <c r="S103" s="12"/>
      <c r="T103" s="16"/>
    </row>
    <row r="104" spans="1:20" s="4" customFormat="1" ht="26.25" customHeight="1">
      <c r="A104" s="48"/>
      <c r="B104" s="44"/>
      <c r="C104" s="45"/>
      <c r="D104" s="288"/>
      <c r="E104" s="288"/>
      <c r="F104" s="46"/>
      <c r="G104" s="388"/>
      <c r="H104" s="388"/>
      <c r="I104" s="47"/>
      <c r="J104" s="389">
        <f t="shared" si="5"/>
      </c>
      <c r="K104" s="390"/>
      <c r="L104" s="268"/>
      <c r="M104" s="269"/>
      <c r="N104" s="269"/>
      <c r="O104" s="269"/>
      <c r="P104" s="269"/>
      <c r="Q104" s="269"/>
      <c r="R104" s="12"/>
      <c r="S104" s="12"/>
      <c r="T104" s="16"/>
    </row>
    <row r="105" spans="1:20" s="4" customFormat="1" ht="26.25" customHeight="1">
      <c r="A105" s="48"/>
      <c r="B105" s="44"/>
      <c r="C105" s="45"/>
      <c r="D105" s="288"/>
      <c r="E105" s="288"/>
      <c r="F105" s="46"/>
      <c r="G105" s="388"/>
      <c r="H105" s="388"/>
      <c r="I105" s="47"/>
      <c r="J105" s="389">
        <f t="shared" si="5"/>
      </c>
      <c r="K105" s="390"/>
      <c r="L105" s="268"/>
      <c r="M105" s="269"/>
      <c r="N105" s="269"/>
      <c r="O105" s="269"/>
      <c r="P105" s="269"/>
      <c r="Q105" s="269"/>
      <c r="R105" s="12"/>
      <c r="S105" s="12"/>
      <c r="T105" s="16"/>
    </row>
    <row r="106" spans="1:20" s="4" customFormat="1" ht="26.25" customHeight="1">
      <c r="A106" s="48"/>
      <c r="B106" s="44"/>
      <c r="C106" s="45"/>
      <c r="D106" s="288"/>
      <c r="E106" s="288"/>
      <c r="F106" s="46"/>
      <c r="G106" s="388"/>
      <c r="H106" s="388"/>
      <c r="I106" s="47"/>
      <c r="J106" s="389">
        <f t="shared" si="5"/>
      </c>
      <c r="K106" s="390"/>
      <c r="L106" s="268"/>
      <c r="M106" s="269"/>
      <c r="N106" s="269"/>
      <c r="O106" s="269"/>
      <c r="P106" s="269"/>
      <c r="Q106" s="269"/>
      <c r="R106" s="12"/>
      <c r="S106" s="12"/>
      <c r="T106" s="16"/>
    </row>
    <row r="107" spans="1:20" s="4" customFormat="1" ht="26.25" customHeight="1">
      <c r="A107" s="48"/>
      <c r="B107" s="44"/>
      <c r="C107" s="45"/>
      <c r="D107" s="288"/>
      <c r="E107" s="288"/>
      <c r="F107" s="46"/>
      <c r="G107" s="388"/>
      <c r="H107" s="388"/>
      <c r="I107" s="47"/>
      <c r="J107" s="389">
        <f t="shared" si="5"/>
      </c>
      <c r="K107" s="390"/>
      <c r="L107" s="268"/>
      <c r="M107" s="269"/>
      <c r="N107" s="269"/>
      <c r="O107" s="269"/>
      <c r="P107" s="269"/>
      <c r="Q107" s="269"/>
      <c r="R107" s="12"/>
      <c r="S107" s="12"/>
      <c r="T107" s="16"/>
    </row>
    <row r="108" spans="1:20" s="4" customFormat="1" ht="26.25" customHeight="1">
      <c r="A108" s="48"/>
      <c r="B108" s="44"/>
      <c r="C108" s="45"/>
      <c r="D108" s="288"/>
      <c r="E108" s="288"/>
      <c r="F108" s="46"/>
      <c r="G108" s="388"/>
      <c r="H108" s="388"/>
      <c r="I108" s="47"/>
      <c r="J108" s="389">
        <f t="shared" si="5"/>
      </c>
      <c r="K108" s="390"/>
      <c r="L108" s="268"/>
      <c r="M108" s="269"/>
      <c r="N108" s="269"/>
      <c r="O108" s="269"/>
      <c r="P108" s="269"/>
      <c r="Q108" s="269"/>
      <c r="R108" s="12"/>
      <c r="S108" s="12"/>
      <c r="T108" s="16"/>
    </row>
    <row r="109" spans="1:20" s="4" customFormat="1" ht="26.25" customHeight="1">
      <c r="A109" s="48"/>
      <c r="B109" s="44"/>
      <c r="C109" s="45"/>
      <c r="D109" s="288"/>
      <c r="E109" s="288"/>
      <c r="F109" s="46"/>
      <c r="G109" s="388"/>
      <c r="H109" s="388"/>
      <c r="I109" s="47"/>
      <c r="J109" s="389">
        <f t="shared" si="5"/>
      </c>
      <c r="K109" s="390"/>
      <c r="L109" s="268"/>
      <c r="M109" s="269"/>
      <c r="N109" s="269"/>
      <c r="O109" s="269"/>
      <c r="P109" s="269"/>
      <c r="Q109" s="269"/>
      <c r="R109" s="12"/>
      <c r="S109" s="12"/>
      <c r="T109" s="16"/>
    </row>
    <row r="110" spans="1:20" s="4" customFormat="1" ht="26.25" customHeight="1">
      <c r="A110" s="48"/>
      <c r="B110" s="44"/>
      <c r="C110" s="45"/>
      <c r="D110" s="288"/>
      <c r="E110" s="288"/>
      <c r="F110" s="46"/>
      <c r="G110" s="388"/>
      <c r="H110" s="388"/>
      <c r="I110" s="47"/>
      <c r="J110" s="389">
        <f t="shared" si="5"/>
      </c>
      <c r="K110" s="390"/>
      <c r="L110" s="268"/>
      <c r="M110" s="269"/>
      <c r="N110" s="269"/>
      <c r="O110" s="269"/>
      <c r="P110" s="269"/>
      <c r="Q110" s="269"/>
      <c r="R110" s="12"/>
      <c r="S110" s="12"/>
      <c r="T110" s="16"/>
    </row>
    <row r="111" spans="1:20" s="4" customFormat="1" ht="26.25" customHeight="1">
      <c r="A111" s="48"/>
      <c r="B111" s="44"/>
      <c r="C111" s="45"/>
      <c r="D111" s="288"/>
      <c r="E111" s="288"/>
      <c r="F111" s="46"/>
      <c r="G111" s="388"/>
      <c r="H111" s="388"/>
      <c r="I111" s="47"/>
      <c r="J111" s="389">
        <f t="shared" si="5"/>
      </c>
      <c r="K111" s="390"/>
      <c r="L111" s="268"/>
      <c r="M111" s="269"/>
      <c r="N111" s="269"/>
      <c r="O111" s="269"/>
      <c r="P111" s="269"/>
      <c r="Q111" s="269"/>
      <c r="R111" s="12"/>
      <c r="S111" s="12"/>
      <c r="T111" s="16"/>
    </row>
    <row r="112" spans="1:20" s="4" customFormat="1" ht="26.25" customHeight="1">
      <c r="A112" s="48"/>
      <c r="B112" s="44"/>
      <c r="C112" s="45"/>
      <c r="D112" s="288"/>
      <c r="E112" s="288"/>
      <c r="F112" s="46"/>
      <c r="G112" s="388"/>
      <c r="H112" s="388"/>
      <c r="I112" s="47"/>
      <c r="J112" s="389">
        <f t="shared" si="5"/>
      </c>
      <c r="K112" s="390"/>
      <c r="L112" s="268"/>
      <c r="M112" s="269"/>
      <c r="N112" s="269"/>
      <c r="O112" s="269"/>
      <c r="P112" s="269"/>
      <c r="Q112" s="269"/>
      <c r="R112" s="12"/>
      <c r="S112" s="12"/>
      <c r="T112" s="16"/>
    </row>
    <row r="113" spans="1:20" s="4" customFormat="1" ht="26.25" customHeight="1">
      <c r="A113" s="48"/>
      <c r="B113" s="44"/>
      <c r="C113" s="45"/>
      <c r="D113" s="288"/>
      <c r="E113" s="288"/>
      <c r="F113" s="46"/>
      <c r="G113" s="388"/>
      <c r="H113" s="388"/>
      <c r="I113" s="47"/>
      <c r="J113" s="389">
        <f t="shared" si="5"/>
      </c>
      <c r="K113" s="390"/>
      <c r="L113" s="268"/>
      <c r="M113" s="269"/>
      <c r="N113" s="269"/>
      <c r="O113" s="269"/>
      <c r="P113" s="269"/>
      <c r="Q113" s="269"/>
      <c r="R113" s="12"/>
      <c r="S113" s="12"/>
      <c r="T113" s="16"/>
    </row>
    <row r="114" spans="1:20" s="4" customFormat="1" ht="26.25" customHeight="1">
      <c r="A114" s="48"/>
      <c r="B114" s="44"/>
      <c r="C114" s="45"/>
      <c r="D114" s="288"/>
      <c r="E114" s="288"/>
      <c r="F114" s="46"/>
      <c r="G114" s="388"/>
      <c r="H114" s="388"/>
      <c r="I114" s="47"/>
      <c r="J114" s="389">
        <f t="shared" si="5"/>
      </c>
      <c r="K114" s="390"/>
      <c r="L114" s="268"/>
      <c r="M114" s="269"/>
      <c r="N114" s="269"/>
      <c r="O114" s="269"/>
      <c r="P114" s="269"/>
      <c r="Q114" s="269"/>
      <c r="R114" s="12"/>
      <c r="S114" s="12"/>
      <c r="T114" s="16"/>
    </row>
    <row r="115" spans="1:20" s="4" customFormat="1" ht="26.25" customHeight="1">
      <c r="A115" s="48"/>
      <c r="B115" s="44"/>
      <c r="C115" s="45"/>
      <c r="D115" s="288"/>
      <c r="E115" s="288"/>
      <c r="F115" s="46"/>
      <c r="G115" s="388"/>
      <c r="H115" s="388"/>
      <c r="I115" s="47"/>
      <c r="J115" s="389">
        <f t="shared" si="5"/>
      </c>
      <c r="K115" s="390"/>
      <c r="L115" s="268"/>
      <c r="M115" s="269"/>
      <c r="N115" s="269"/>
      <c r="O115" s="269"/>
      <c r="P115" s="269"/>
      <c r="Q115" s="269"/>
      <c r="R115" s="12"/>
      <c r="S115" s="12"/>
      <c r="T115" s="16"/>
    </row>
    <row r="116" spans="1:20" s="4" customFormat="1" ht="26.25" customHeight="1">
      <c r="A116" s="48"/>
      <c r="B116" s="44"/>
      <c r="C116" s="45"/>
      <c r="D116" s="288"/>
      <c r="E116" s="288"/>
      <c r="F116" s="46"/>
      <c r="G116" s="388"/>
      <c r="H116" s="388"/>
      <c r="I116" s="47"/>
      <c r="J116" s="389">
        <f t="shared" si="5"/>
      </c>
      <c r="K116" s="390"/>
      <c r="L116" s="268"/>
      <c r="M116" s="269"/>
      <c r="N116" s="269"/>
      <c r="O116" s="269"/>
      <c r="P116" s="269"/>
      <c r="Q116" s="269"/>
      <c r="R116" s="12"/>
      <c r="S116" s="12"/>
      <c r="T116" s="16"/>
    </row>
    <row r="117" spans="1:20" s="4" customFormat="1" ht="26.25" customHeight="1">
      <c r="A117" s="48"/>
      <c r="B117" s="44"/>
      <c r="C117" s="45"/>
      <c r="D117" s="288"/>
      <c r="E117" s="288"/>
      <c r="F117" s="46"/>
      <c r="G117" s="388"/>
      <c r="H117" s="388"/>
      <c r="I117" s="47"/>
      <c r="J117" s="389">
        <f t="shared" si="5"/>
      </c>
      <c r="K117" s="390"/>
      <c r="L117" s="268"/>
      <c r="M117" s="269"/>
      <c r="N117" s="269"/>
      <c r="O117" s="269"/>
      <c r="P117" s="269"/>
      <c r="Q117" s="269"/>
      <c r="R117" s="12"/>
      <c r="S117" s="12"/>
      <c r="T117" s="16"/>
    </row>
    <row r="118" spans="1:20" s="4" customFormat="1" ht="26.25" customHeight="1">
      <c r="A118" s="48"/>
      <c r="B118" s="44"/>
      <c r="C118" s="45"/>
      <c r="D118" s="288"/>
      <c r="E118" s="288"/>
      <c r="F118" s="46"/>
      <c r="G118" s="388"/>
      <c r="H118" s="388"/>
      <c r="I118" s="47"/>
      <c r="J118" s="389">
        <f t="shared" si="5"/>
      </c>
      <c r="K118" s="390"/>
      <c r="L118" s="268"/>
      <c r="M118" s="269"/>
      <c r="N118" s="269"/>
      <c r="O118" s="269"/>
      <c r="P118" s="269"/>
      <c r="Q118" s="269"/>
      <c r="R118" s="12"/>
      <c r="S118" s="12"/>
      <c r="T118" s="16"/>
    </row>
    <row r="119" spans="1:19" ht="26.25" customHeight="1">
      <c r="A119" s="271" t="s">
        <v>21</v>
      </c>
      <c r="B119" s="49"/>
      <c r="C119" s="21"/>
      <c r="D119" s="23"/>
      <c r="E119" s="23"/>
      <c r="F119" s="26"/>
      <c r="G119" s="32"/>
      <c r="H119" s="32"/>
      <c r="I119" s="29"/>
      <c r="J119" s="386"/>
      <c r="K119" s="387"/>
      <c r="L119" s="34"/>
      <c r="M119" s="34"/>
      <c r="N119" s="34"/>
      <c r="O119" s="34"/>
      <c r="P119" s="283"/>
      <c r="Q119" s="284"/>
      <c r="R119" s="2"/>
      <c r="S119" s="14"/>
    </row>
    <row r="120" spans="1:19" ht="22.5" customHeight="1" thickBot="1">
      <c r="A120" s="271"/>
      <c r="B120" s="50"/>
      <c r="C120" s="22"/>
      <c r="D120" s="24"/>
      <c r="E120" s="24"/>
      <c r="F120" s="27"/>
      <c r="G120" s="33"/>
      <c r="H120" s="33"/>
      <c r="I120" s="30"/>
      <c r="J120" s="30"/>
      <c r="K120" s="31"/>
      <c r="L120" s="35"/>
      <c r="M120" s="36"/>
      <c r="N120" s="36"/>
      <c r="O120" s="36"/>
      <c r="P120" s="36"/>
      <c r="Q120" s="36"/>
      <c r="R120" s="10"/>
      <c r="S120" s="9"/>
    </row>
    <row r="121" spans="1:20" s="4" customFormat="1" ht="26.25" customHeight="1">
      <c r="A121" s="48"/>
      <c r="B121" s="44"/>
      <c r="C121" s="45"/>
      <c r="D121" s="288"/>
      <c r="E121" s="288"/>
      <c r="F121" s="46"/>
      <c r="G121" s="388"/>
      <c r="H121" s="388"/>
      <c r="I121" s="47"/>
      <c r="J121" s="389">
        <f aca="true" t="shared" si="6" ref="J121:J137">IF(I121="","",G121*I121)</f>
      </c>
      <c r="K121" s="390"/>
      <c r="L121" s="268"/>
      <c r="M121" s="269"/>
      <c r="N121" s="269"/>
      <c r="O121" s="269"/>
      <c r="P121" s="269"/>
      <c r="Q121" s="269"/>
      <c r="R121" s="12"/>
      <c r="S121" s="12"/>
      <c r="T121" s="16"/>
    </row>
    <row r="122" spans="1:20" s="4" customFormat="1" ht="26.25" customHeight="1">
      <c r="A122" s="48"/>
      <c r="B122" s="44"/>
      <c r="C122" s="45"/>
      <c r="D122" s="288"/>
      <c r="E122" s="288"/>
      <c r="F122" s="46"/>
      <c r="G122" s="388"/>
      <c r="H122" s="388"/>
      <c r="I122" s="47"/>
      <c r="J122" s="389">
        <f t="shared" si="6"/>
      </c>
      <c r="K122" s="390"/>
      <c r="L122" s="268"/>
      <c r="M122" s="269"/>
      <c r="N122" s="269"/>
      <c r="O122" s="269"/>
      <c r="P122" s="269"/>
      <c r="Q122" s="269"/>
      <c r="R122" s="12"/>
      <c r="S122" s="12"/>
      <c r="T122" s="16"/>
    </row>
    <row r="123" spans="1:20" s="4" customFormat="1" ht="26.25" customHeight="1">
      <c r="A123" s="48"/>
      <c r="B123" s="44"/>
      <c r="C123" s="45"/>
      <c r="D123" s="288"/>
      <c r="E123" s="288"/>
      <c r="F123" s="46"/>
      <c r="G123" s="388"/>
      <c r="H123" s="388"/>
      <c r="I123" s="47"/>
      <c r="J123" s="389">
        <f t="shared" si="6"/>
      </c>
      <c r="K123" s="390"/>
      <c r="L123" s="268"/>
      <c r="M123" s="269"/>
      <c r="N123" s="269"/>
      <c r="O123" s="269"/>
      <c r="P123" s="269"/>
      <c r="Q123" s="269"/>
      <c r="R123" s="12"/>
      <c r="S123" s="12"/>
      <c r="T123" s="16"/>
    </row>
    <row r="124" spans="1:20" s="4" customFormat="1" ht="26.25" customHeight="1">
      <c r="A124" s="48"/>
      <c r="B124" s="44"/>
      <c r="C124" s="45"/>
      <c r="D124" s="288"/>
      <c r="E124" s="288"/>
      <c r="F124" s="46"/>
      <c r="G124" s="388"/>
      <c r="H124" s="388"/>
      <c r="I124" s="47"/>
      <c r="J124" s="389">
        <f t="shared" si="6"/>
      </c>
      <c r="K124" s="390"/>
      <c r="L124" s="268"/>
      <c r="M124" s="269"/>
      <c r="N124" s="269"/>
      <c r="O124" s="269"/>
      <c r="P124" s="269"/>
      <c r="Q124" s="269"/>
      <c r="R124" s="12"/>
      <c r="S124" s="12"/>
      <c r="T124" s="16"/>
    </row>
    <row r="125" spans="1:20" s="4" customFormat="1" ht="26.25" customHeight="1">
      <c r="A125" s="48"/>
      <c r="B125" s="44"/>
      <c r="C125" s="45"/>
      <c r="D125" s="288"/>
      <c r="E125" s="288"/>
      <c r="F125" s="46"/>
      <c r="G125" s="388"/>
      <c r="H125" s="388"/>
      <c r="I125" s="47"/>
      <c r="J125" s="389">
        <f t="shared" si="6"/>
      </c>
      <c r="K125" s="390"/>
      <c r="L125" s="268"/>
      <c r="M125" s="269"/>
      <c r="N125" s="269"/>
      <c r="O125" s="269"/>
      <c r="P125" s="269"/>
      <c r="Q125" s="269"/>
      <c r="R125" s="12"/>
      <c r="S125" s="12"/>
      <c r="T125" s="16"/>
    </row>
    <row r="126" spans="1:20" s="4" customFormat="1" ht="26.25" customHeight="1">
      <c r="A126" s="48"/>
      <c r="B126" s="44"/>
      <c r="C126" s="45"/>
      <c r="D126" s="288"/>
      <c r="E126" s="288"/>
      <c r="F126" s="46"/>
      <c r="G126" s="388"/>
      <c r="H126" s="388"/>
      <c r="I126" s="47"/>
      <c r="J126" s="389">
        <f t="shared" si="6"/>
      </c>
      <c r="K126" s="390"/>
      <c r="L126" s="268"/>
      <c r="M126" s="269"/>
      <c r="N126" s="269"/>
      <c r="O126" s="269"/>
      <c r="P126" s="269"/>
      <c r="Q126" s="269"/>
      <c r="R126" s="12"/>
      <c r="S126" s="12"/>
      <c r="T126" s="16"/>
    </row>
    <row r="127" spans="1:20" s="4" customFormat="1" ht="26.25" customHeight="1">
      <c r="A127" s="48"/>
      <c r="B127" s="44"/>
      <c r="C127" s="45"/>
      <c r="D127" s="288"/>
      <c r="E127" s="288"/>
      <c r="F127" s="46"/>
      <c r="G127" s="388"/>
      <c r="H127" s="388"/>
      <c r="I127" s="47"/>
      <c r="J127" s="389">
        <f t="shared" si="6"/>
      </c>
      <c r="K127" s="390"/>
      <c r="L127" s="268"/>
      <c r="M127" s="269"/>
      <c r="N127" s="269"/>
      <c r="O127" s="269"/>
      <c r="P127" s="269"/>
      <c r="Q127" s="269"/>
      <c r="R127" s="12"/>
      <c r="S127" s="12"/>
      <c r="T127" s="16"/>
    </row>
    <row r="128" spans="1:20" s="4" customFormat="1" ht="26.25" customHeight="1">
      <c r="A128" s="48"/>
      <c r="B128" s="44"/>
      <c r="C128" s="45"/>
      <c r="D128" s="288"/>
      <c r="E128" s="288"/>
      <c r="F128" s="46"/>
      <c r="G128" s="388"/>
      <c r="H128" s="388"/>
      <c r="I128" s="47"/>
      <c r="J128" s="389">
        <f t="shared" si="6"/>
      </c>
      <c r="K128" s="390"/>
      <c r="L128" s="268"/>
      <c r="M128" s="269"/>
      <c r="N128" s="269"/>
      <c r="O128" s="269"/>
      <c r="P128" s="269"/>
      <c r="Q128" s="269"/>
      <c r="R128" s="12"/>
      <c r="S128" s="12"/>
      <c r="T128" s="16"/>
    </row>
    <row r="129" spans="1:20" s="4" customFormat="1" ht="26.25" customHeight="1">
      <c r="A129" s="48"/>
      <c r="B129" s="44"/>
      <c r="C129" s="45"/>
      <c r="D129" s="288"/>
      <c r="E129" s="288"/>
      <c r="F129" s="46"/>
      <c r="G129" s="388"/>
      <c r="H129" s="388"/>
      <c r="I129" s="47"/>
      <c r="J129" s="389">
        <f t="shared" si="6"/>
      </c>
      <c r="K129" s="390"/>
      <c r="L129" s="268"/>
      <c r="M129" s="269"/>
      <c r="N129" s="269"/>
      <c r="O129" s="269"/>
      <c r="P129" s="269"/>
      <c r="Q129" s="269"/>
      <c r="R129" s="12"/>
      <c r="S129" s="12"/>
      <c r="T129" s="16"/>
    </row>
    <row r="130" spans="1:20" s="4" customFormat="1" ht="26.25" customHeight="1">
      <c r="A130" s="48"/>
      <c r="B130" s="44"/>
      <c r="C130" s="45"/>
      <c r="D130" s="288"/>
      <c r="E130" s="288"/>
      <c r="F130" s="46"/>
      <c r="G130" s="388"/>
      <c r="H130" s="388"/>
      <c r="I130" s="47"/>
      <c r="J130" s="389">
        <f t="shared" si="6"/>
      </c>
      <c r="K130" s="390"/>
      <c r="L130" s="268"/>
      <c r="M130" s="269"/>
      <c r="N130" s="269"/>
      <c r="O130" s="269"/>
      <c r="P130" s="269"/>
      <c r="Q130" s="269"/>
      <c r="R130" s="12"/>
      <c r="S130" s="12"/>
      <c r="T130" s="16"/>
    </row>
    <row r="131" spans="1:20" s="4" customFormat="1" ht="26.25" customHeight="1">
      <c r="A131" s="48"/>
      <c r="B131" s="44"/>
      <c r="C131" s="45"/>
      <c r="D131" s="288"/>
      <c r="E131" s="288"/>
      <c r="F131" s="46"/>
      <c r="G131" s="388"/>
      <c r="H131" s="388"/>
      <c r="I131" s="47"/>
      <c r="J131" s="389">
        <f t="shared" si="6"/>
      </c>
      <c r="K131" s="390"/>
      <c r="L131" s="268"/>
      <c r="M131" s="269"/>
      <c r="N131" s="269"/>
      <c r="O131" s="269"/>
      <c r="P131" s="269"/>
      <c r="Q131" s="269"/>
      <c r="R131" s="12"/>
      <c r="S131" s="12"/>
      <c r="T131" s="16"/>
    </row>
    <row r="132" spans="1:20" s="4" customFormat="1" ht="26.25" customHeight="1">
      <c r="A132" s="48"/>
      <c r="B132" s="44"/>
      <c r="C132" s="45"/>
      <c r="D132" s="288"/>
      <c r="E132" s="288"/>
      <c r="F132" s="46"/>
      <c r="G132" s="388"/>
      <c r="H132" s="388"/>
      <c r="I132" s="47"/>
      <c r="J132" s="389">
        <f t="shared" si="6"/>
      </c>
      <c r="K132" s="390"/>
      <c r="L132" s="268"/>
      <c r="M132" s="269"/>
      <c r="N132" s="269"/>
      <c r="O132" s="269"/>
      <c r="P132" s="269"/>
      <c r="Q132" s="269"/>
      <c r="R132" s="12"/>
      <c r="S132" s="12"/>
      <c r="T132" s="16"/>
    </row>
    <row r="133" spans="1:20" s="4" customFormat="1" ht="26.25" customHeight="1">
      <c r="A133" s="48"/>
      <c r="B133" s="44"/>
      <c r="C133" s="45"/>
      <c r="D133" s="288"/>
      <c r="E133" s="288"/>
      <c r="F133" s="46"/>
      <c r="G133" s="388"/>
      <c r="H133" s="388"/>
      <c r="I133" s="47"/>
      <c r="J133" s="389">
        <f t="shared" si="6"/>
      </c>
      <c r="K133" s="390"/>
      <c r="L133" s="268"/>
      <c r="M133" s="269"/>
      <c r="N133" s="269"/>
      <c r="O133" s="269"/>
      <c r="P133" s="269"/>
      <c r="Q133" s="269"/>
      <c r="R133" s="12"/>
      <c r="S133" s="12"/>
      <c r="T133" s="16"/>
    </row>
    <row r="134" spans="1:20" s="4" customFormat="1" ht="26.25" customHeight="1">
      <c r="A134" s="48"/>
      <c r="B134" s="44"/>
      <c r="C134" s="45"/>
      <c r="D134" s="288"/>
      <c r="E134" s="288"/>
      <c r="F134" s="46"/>
      <c r="G134" s="388"/>
      <c r="H134" s="388"/>
      <c r="I134" s="47"/>
      <c r="J134" s="389">
        <f t="shared" si="6"/>
      </c>
      <c r="K134" s="390"/>
      <c r="L134" s="268"/>
      <c r="M134" s="269"/>
      <c r="N134" s="269"/>
      <c r="O134" s="269"/>
      <c r="P134" s="269"/>
      <c r="Q134" s="269"/>
      <c r="R134" s="12"/>
      <c r="S134" s="12"/>
      <c r="T134" s="16"/>
    </row>
    <row r="135" spans="1:20" s="4" customFormat="1" ht="26.25" customHeight="1">
      <c r="A135" s="48"/>
      <c r="B135" s="44"/>
      <c r="C135" s="45"/>
      <c r="D135" s="288"/>
      <c r="E135" s="288"/>
      <c r="F135" s="46"/>
      <c r="G135" s="388"/>
      <c r="H135" s="388"/>
      <c r="I135" s="47"/>
      <c r="J135" s="389">
        <f t="shared" si="6"/>
      </c>
      <c r="K135" s="390"/>
      <c r="L135" s="268"/>
      <c r="M135" s="269"/>
      <c r="N135" s="269"/>
      <c r="O135" s="269"/>
      <c r="P135" s="269"/>
      <c r="Q135" s="269"/>
      <c r="R135" s="12"/>
      <c r="S135" s="12"/>
      <c r="T135" s="16"/>
    </row>
    <row r="136" spans="1:20" s="4" customFormat="1" ht="26.25" customHeight="1">
      <c r="A136" s="48"/>
      <c r="B136" s="44"/>
      <c r="C136" s="45"/>
      <c r="D136" s="288"/>
      <c r="E136" s="288"/>
      <c r="F136" s="46"/>
      <c r="G136" s="388"/>
      <c r="H136" s="388"/>
      <c r="I136" s="47"/>
      <c r="J136" s="389">
        <f t="shared" si="6"/>
      </c>
      <c r="K136" s="390"/>
      <c r="L136" s="268"/>
      <c r="M136" s="269"/>
      <c r="N136" s="269"/>
      <c r="O136" s="269"/>
      <c r="P136" s="269"/>
      <c r="Q136" s="269"/>
      <c r="R136" s="12"/>
      <c r="S136" s="12"/>
      <c r="T136" s="16"/>
    </row>
    <row r="137" spans="1:20" s="4" customFormat="1" ht="26.25" customHeight="1">
      <c r="A137" s="48"/>
      <c r="B137" s="44"/>
      <c r="C137" s="45"/>
      <c r="D137" s="288"/>
      <c r="E137" s="288"/>
      <c r="F137" s="46"/>
      <c r="G137" s="388"/>
      <c r="H137" s="388"/>
      <c r="I137" s="47"/>
      <c r="J137" s="389">
        <f t="shared" si="6"/>
      </c>
      <c r="K137" s="390"/>
      <c r="L137" s="268"/>
      <c r="M137" s="269"/>
      <c r="N137" s="269"/>
      <c r="O137" s="269"/>
      <c r="P137" s="269"/>
      <c r="Q137" s="269"/>
      <c r="R137" s="12"/>
      <c r="S137" s="12"/>
      <c r="T137" s="16"/>
    </row>
    <row r="138" spans="1:19" ht="26.25" customHeight="1">
      <c r="A138" s="271" t="s">
        <v>21</v>
      </c>
      <c r="B138" s="49"/>
      <c r="C138" s="21"/>
      <c r="D138" s="23"/>
      <c r="E138" s="23"/>
      <c r="F138" s="26"/>
      <c r="G138" s="32"/>
      <c r="H138" s="32"/>
      <c r="I138" s="29"/>
      <c r="J138" s="386"/>
      <c r="K138" s="387"/>
      <c r="L138" s="34"/>
      <c r="M138" s="34"/>
      <c r="N138" s="34"/>
      <c r="O138" s="34"/>
      <c r="P138" s="283"/>
      <c r="Q138" s="284"/>
      <c r="R138" s="2"/>
      <c r="S138" s="14"/>
    </row>
    <row r="139" spans="1:19" ht="22.5" customHeight="1" thickBot="1">
      <c r="A139" s="271"/>
      <c r="B139" s="50"/>
      <c r="C139" s="22"/>
      <c r="D139" s="24"/>
      <c r="E139" s="24"/>
      <c r="F139" s="27"/>
      <c r="G139" s="33"/>
      <c r="H139" s="33"/>
      <c r="I139" s="30"/>
      <c r="J139" s="30"/>
      <c r="K139" s="31"/>
      <c r="L139" s="35"/>
      <c r="M139" s="36"/>
      <c r="N139" s="36"/>
      <c r="O139" s="36"/>
      <c r="P139" s="36"/>
      <c r="Q139" s="36"/>
      <c r="R139" s="10"/>
      <c r="S139" s="9"/>
    </row>
    <row r="140" spans="1:20" s="4" customFormat="1" ht="26.25" customHeight="1">
      <c r="A140" s="48"/>
      <c r="B140" s="44"/>
      <c r="C140" s="45"/>
      <c r="D140" s="288"/>
      <c r="E140" s="288"/>
      <c r="F140" s="46"/>
      <c r="G140" s="388"/>
      <c r="H140" s="388"/>
      <c r="I140" s="47"/>
      <c r="J140" s="389">
        <f aca="true" t="shared" si="7" ref="J140:J156">IF(I140="","",G140*I140)</f>
      </c>
      <c r="K140" s="390"/>
      <c r="L140" s="268"/>
      <c r="M140" s="269"/>
      <c r="N140" s="269"/>
      <c r="O140" s="269"/>
      <c r="P140" s="269"/>
      <c r="Q140" s="269"/>
      <c r="R140" s="12"/>
      <c r="S140" s="12"/>
      <c r="T140" s="16"/>
    </row>
    <row r="141" spans="1:20" s="4" customFormat="1" ht="26.25" customHeight="1">
      <c r="A141" s="48"/>
      <c r="B141" s="44"/>
      <c r="C141" s="45"/>
      <c r="D141" s="288"/>
      <c r="E141" s="288"/>
      <c r="F141" s="46"/>
      <c r="G141" s="388"/>
      <c r="H141" s="388"/>
      <c r="I141" s="47"/>
      <c r="J141" s="389">
        <f t="shared" si="7"/>
      </c>
      <c r="K141" s="390"/>
      <c r="L141" s="268"/>
      <c r="M141" s="269"/>
      <c r="N141" s="269"/>
      <c r="O141" s="269"/>
      <c r="P141" s="269"/>
      <c r="Q141" s="269"/>
      <c r="R141" s="12"/>
      <c r="S141" s="12"/>
      <c r="T141" s="16"/>
    </row>
    <row r="142" spans="1:20" s="4" customFormat="1" ht="26.25" customHeight="1">
      <c r="A142" s="48"/>
      <c r="B142" s="44"/>
      <c r="C142" s="45"/>
      <c r="D142" s="288"/>
      <c r="E142" s="288"/>
      <c r="F142" s="46"/>
      <c r="G142" s="388"/>
      <c r="H142" s="388"/>
      <c r="I142" s="47"/>
      <c r="J142" s="389">
        <f t="shared" si="7"/>
      </c>
      <c r="K142" s="390"/>
      <c r="L142" s="268"/>
      <c r="M142" s="269"/>
      <c r="N142" s="269"/>
      <c r="O142" s="269"/>
      <c r="P142" s="269"/>
      <c r="Q142" s="269"/>
      <c r="R142" s="12"/>
      <c r="S142" s="12"/>
      <c r="T142" s="16"/>
    </row>
    <row r="143" spans="1:20" s="4" customFormat="1" ht="26.25" customHeight="1">
      <c r="A143" s="48"/>
      <c r="B143" s="44"/>
      <c r="C143" s="45"/>
      <c r="D143" s="288"/>
      <c r="E143" s="288"/>
      <c r="F143" s="46"/>
      <c r="G143" s="388"/>
      <c r="H143" s="388"/>
      <c r="I143" s="47"/>
      <c r="J143" s="389">
        <f t="shared" si="7"/>
      </c>
      <c r="K143" s="390"/>
      <c r="L143" s="268"/>
      <c r="M143" s="269"/>
      <c r="N143" s="269"/>
      <c r="O143" s="269"/>
      <c r="P143" s="269"/>
      <c r="Q143" s="269"/>
      <c r="R143" s="12"/>
      <c r="S143" s="12"/>
      <c r="T143" s="16"/>
    </row>
    <row r="144" spans="1:20" s="4" customFormat="1" ht="26.25" customHeight="1">
      <c r="A144" s="48"/>
      <c r="B144" s="44"/>
      <c r="C144" s="45"/>
      <c r="D144" s="288"/>
      <c r="E144" s="288"/>
      <c r="F144" s="46"/>
      <c r="G144" s="388"/>
      <c r="H144" s="388"/>
      <c r="I144" s="47"/>
      <c r="J144" s="389">
        <f t="shared" si="7"/>
      </c>
      <c r="K144" s="390"/>
      <c r="L144" s="268"/>
      <c r="M144" s="269"/>
      <c r="N144" s="269"/>
      <c r="O144" s="269"/>
      <c r="P144" s="269"/>
      <c r="Q144" s="269"/>
      <c r="R144" s="12"/>
      <c r="S144" s="12"/>
      <c r="T144" s="16"/>
    </row>
    <row r="145" spans="1:20" s="4" customFormat="1" ht="26.25" customHeight="1">
      <c r="A145" s="48"/>
      <c r="B145" s="44"/>
      <c r="C145" s="45"/>
      <c r="D145" s="288"/>
      <c r="E145" s="288"/>
      <c r="F145" s="46"/>
      <c r="G145" s="388"/>
      <c r="H145" s="388"/>
      <c r="I145" s="47"/>
      <c r="J145" s="389">
        <f t="shared" si="7"/>
      </c>
      <c r="K145" s="390"/>
      <c r="L145" s="268"/>
      <c r="M145" s="269"/>
      <c r="N145" s="269"/>
      <c r="O145" s="269"/>
      <c r="P145" s="269"/>
      <c r="Q145" s="269"/>
      <c r="R145" s="12"/>
      <c r="S145" s="12"/>
      <c r="T145" s="16"/>
    </row>
    <row r="146" spans="1:20" s="4" customFormat="1" ht="26.25" customHeight="1">
      <c r="A146" s="48"/>
      <c r="B146" s="44"/>
      <c r="C146" s="45"/>
      <c r="D146" s="288"/>
      <c r="E146" s="288"/>
      <c r="F146" s="46"/>
      <c r="G146" s="388"/>
      <c r="H146" s="388"/>
      <c r="I146" s="47"/>
      <c r="J146" s="389">
        <f t="shared" si="7"/>
      </c>
      <c r="K146" s="390"/>
      <c r="L146" s="268"/>
      <c r="M146" s="269"/>
      <c r="N146" s="269"/>
      <c r="O146" s="269"/>
      <c r="P146" s="269"/>
      <c r="Q146" s="269"/>
      <c r="R146" s="12"/>
      <c r="S146" s="12"/>
      <c r="T146" s="16"/>
    </row>
    <row r="147" spans="1:20" s="4" customFormat="1" ht="26.25" customHeight="1">
      <c r="A147" s="48"/>
      <c r="B147" s="44"/>
      <c r="C147" s="45"/>
      <c r="D147" s="288"/>
      <c r="E147" s="288"/>
      <c r="F147" s="46"/>
      <c r="G147" s="388"/>
      <c r="H147" s="388"/>
      <c r="I147" s="47"/>
      <c r="J147" s="389">
        <f t="shared" si="7"/>
      </c>
      <c r="K147" s="390"/>
      <c r="L147" s="268"/>
      <c r="M147" s="269"/>
      <c r="N147" s="269"/>
      <c r="O147" s="269"/>
      <c r="P147" s="269"/>
      <c r="Q147" s="269"/>
      <c r="R147" s="12"/>
      <c r="S147" s="12"/>
      <c r="T147" s="16"/>
    </row>
    <row r="148" spans="1:20" s="4" customFormat="1" ht="26.25" customHeight="1">
      <c r="A148" s="48"/>
      <c r="B148" s="44"/>
      <c r="C148" s="45"/>
      <c r="D148" s="288"/>
      <c r="E148" s="288"/>
      <c r="F148" s="46"/>
      <c r="G148" s="388"/>
      <c r="H148" s="388"/>
      <c r="I148" s="47"/>
      <c r="J148" s="389">
        <f t="shared" si="7"/>
      </c>
      <c r="K148" s="390"/>
      <c r="L148" s="268"/>
      <c r="M148" s="269"/>
      <c r="N148" s="269"/>
      <c r="O148" s="269"/>
      <c r="P148" s="269"/>
      <c r="Q148" s="269"/>
      <c r="R148" s="12"/>
      <c r="S148" s="12"/>
      <c r="T148" s="16"/>
    </row>
    <row r="149" spans="1:20" s="4" customFormat="1" ht="26.25" customHeight="1">
      <c r="A149" s="48"/>
      <c r="B149" s="44"/>
      <c r="C149" s="45"/>
      <c r="D149" s="288"/>
      <c r="E149" s="288"/>
      <c r="F149" s="46"/>
      <c r="G149" s="388"/>
      <c r="H149" s="388"/>
      <c r="I149" s="47"/>
      <c r="J149" s="389">
        <f t="shared" si="7"/>
      </c>
      <c r="K149" s="390"/>
      <c r="L149" s="268"/>
      <c r="M149" s="269"/>
      <c r="N149" s="269"/>
      <c r="O149" s="269"/>
      <c r="P149" s="269"/>
      <c r="Q149" s="269"/>
      <c r="R149" s="12"/>
      <c r="S149" s="12"/>
      <c r="T149" s="16"/>
    </row>
    <row r="150" spans="1:20" s="4" customFormat="1" ht="26.25" customHeight="1">
      <c r="A150" s="48"/>
      <c r="B150" s="44"/>
      <c r="C150" s="45"/>
      <c r="D150" s="288"/>
      <c r="E150" s="288"/>
      <c r="F150" s="46"/>
      <c r="G150" s="388"/>
      <c r="H150" s="388"/>
      <c r="I150" s="47"/>
      <c r="J150" s="389">
        <f t="shared" si="7"/>
      </c>
      <c r="K150" s="390"/>
      <c r="L150" s="268"/>
      <c r="M150" s="269"/>
      <c r="N150" s="269"/>
      <c r="O150" s="269"/>
      <c r="P150" s="269"/>
      <c r="Q150" s="269"/>
      <c r="R150" s="12"/>
      <c r="S150" s="12"/>
      <c r="T150" s="16"/>
    </row>
    <row r="151" spans="1:20" s="4" customFormat="1" ht="26.25" customHeight="1">
      <c r="A151" s="48"/>
      <c r="B151" s="44"/>
      <c r="C151" s="45"/>
      <c r="D151" s="288"/>
      <c r="E151" s="288"/>
      <c r="F151" s="46"/>
      <c r="G151" s="388"/>
      <c r="H151" s="388"/>
      <c r="I151" s="47"/>
      <c r="J151" s="389">
        <f t="shared" si="7"/>
      </c>
      <c r="K151" s="390"/>
      <c r="L151" s="268"/>
      <c r="M151" s="269"/>
      <c r="N151" s="269"/>
      <c r="O151" s="269"/>
      <c r="P151" s="269"/>
      <c r="Q151" s="269"/>
      <c r="R151" s="12"/>
      <c r="S151" s="12"/>
      <c r="T151" s="16"/>
    </row>
    <row r="152" spans="1:20" s="4" customFormat="1" ht="26.25" customHeight="1">
      <c r="A152" s="48"/>
      <c r="B152" s="44"/>
      <c r="C152" s="45"/>
      <c r="D152" s="288"/>
      <c r="E152" s="288"/>
      <c r="F152" s="46"/>
      <c r="G152" s="388"/>
      <c r="H152" s="388"/>
      <c r="I152" s="47"/>
      <c r="J152" s="389">
        <f t="shared" si="7"/>
      </c>
      <c r="K152" s="390"/>
      <c r="L152" s="268"/>
      <c r="M152" s="269"/>
      <c r="N152" s="269"/>
      <c r="O152" s="269"/>
      <c r="P152" s="269"/>
      <c r="Q152" s="269"/>
      <c r="R152" s="12"/>
      <c r="S152" s="12"/>
      <c r="T152" s="16"/>
    </row>
    <row r="153" spans="1:20" s="4" customFormat="1" ht="26.25" customHeight="1">
      <c r="A153" s="48"/>
      <c r="B153" s="44"/>
      <c r="C153" s="45"/>
      <c r="D153" s="288"/>
      <c r="E153" s="288"/>
      <c r="F153" s="46"/>
      <c r="G153" s="388"/>
      <c r="H153" s="388"/>
      <c r="I153" s="47"/>
      <c r="J153" s="389">
        <f t="shared" si="7"/>
      </c>
      <c r="K153" s="390"/>
      <c r="L153" s="268"/>
      <c r="M153" s="269"/>
      <c r="N153" s="269"/>
      <c r="O153" s="269"/>
      <c r="P153" s="269"/>
      <c r="Q153" s="269"/>
      <c r="R153" s="12"/>
      <c r="S153" s="12"/>
      <c r="T153" s="16"/>
    </row>
    <row r="154" spans="1:20" s="4" customFormat="1" ht="26.25" customHeight="1">
      <c r="A154" s="48"/>
      <c r="B154" s="44"/>
      <c r="C154" s="45"/>
      <c r="D154" s="288"/>
      <c r="E154" s="288"/>
      <c r="F154" s="46"/>
      <c r="G154" s="388"/>
      <c r="H154" s="388"/>
      <c r="I154" s="47"/>
      <c r="J154" s="389">
        <f t="shared" si="7"/>
      </c>
      <c r="K154" s="390"/>
      <c r="L154" s="268"/>
      <c r="M154" s="269"/>
      <c r="N154" s="269"/>
      <c r="O154" s="269"/>
      <c r="P154" s="269"/>
      <c r="Q154" s="269"/>
      <c r="R154" s="12"/>
      <c r="S154" s="12"/>
      <c r="T154" s="16"/>
    </row>
    <row r="155" spans="1:20" s="4" customFormat="1" ht="26.25" customHeight="1">
      <c r="A155" s="48"/>
      <c r="B155" s="44"/>
      <c r="C155" s="45"/>
      <c r="D155" s="288"/>
      <c r="E155" s="288"/>
      <c r="F155" s="46"/>
      <c r="G155" s="388"/>
      <c r="H155" s="388"/>
      <c r="I155" s="47"/>
      <c r="J155" s="389">
        <f t="shared" si="7"/>
      </c>
      <c r="K155" s="390"/>
      <c r="L155" s="268"/>
      <c r="M155" s="269"/>
      <c r="N155" s="269"/>
      <c r="O155" s="269"/>
      <c r="P155" s="269"/>
      <c r="Q155" s="269"/>
      <c r="R155" s="12"/>
      <c r="S155" s="12"/>
      <c r="T155" s="16"/>
    </row>
    <row r="156" spans="1:20" s="4" customFormat="1" ht="26.25" customHeight="1">
      <c r="A156" s="48"/>
      <c r="B156" s="44"/>
      <c r="C156" s="45"/>
      <c r="D156" s="288"/>
      <c r="E156" s="288"/>
      <c r="F156" s="46"/>
      <c r="G156" s="388"/>
      <c r="H156" s="388"/>
      <c r="I156" s="47"/>
      <c r="J156" s="389">
        <f t="shared" si="7"/>
      </c>
      <c r="K156" s="390"/>
      <c r="L156" s="268"/>
      <c r="M156" s="269"/>
      <c r="N156" s="269"/>
      <c r="O156" s="269"/>
      <c r="P156" s="269"/>
      <c r="Q156" s="269"/>
      <c r="R156" s="12"/>
      <c r="S156" s="12"/>
      <c r="T156" s="16"/>
    </row>
    <row r="157" spans="1:19" ht="26.25" customHeight="1">
      <c r="A157" s="271" t="s">
        <v>21</v>
      </c>
      <c r="B157" s="49"/>
      <c r="C157" s="21"/>
      <c r="D157" s="23"/>
      <c r="E157" s="23"/>
      <c r="F157" s="26"/>
      <c r="G157" s="32"/>
      <c r="H157" s="32"/>
      <c r="I157" s="29"/>
      <c r="J157" s="386"/>
      <c r="K157" s="387"/>
      <c r="L157" s="34"/>
      <c r="M157" s="34"/>
      <c r="N157" s="34"/>
      <c r="O157" s="34"/>
      <c r="P157" s="283"/>
      <c r="Q157" s="284"/>
      <c r="R157" s="2"/>
      <c r="S157" s="14"/>
    </row>
    <row r="158" spans="1:19" ht="22.5" customHeight="1" thickBot="1">
      <c r="A158" s="271"/>
      <c r="B158" s="50"/>
      <c r="C158" s="22"/>
      <c r="D158" s="24"/>
      <c r="E158" s="24"/>
      <c r="F158" s="27"/>
      <c r="G158" s="33"/>
      <c r="H158" s="33"/>
      <c r="I158" s="30"/>
      <c r="J158" s="30"/>
      <c r="K158" s="31"/>
      <c r="L158" s="35"/>
      <c r="M158" s="36"/>
      <c r="N158" s="36"/>
      <c r="O158" s="36"/>
      <c r="P158" s="36"/>
      <c r="Q158" s="36"/>
      <c r="R158" s="10"/>
      <c r="S158" s="9"/>
    </row>
    <row r="159" spans="1:20" s="4" customFormat="1" ht="26.25" customHeight="1">
      <c r="A159" s="48"/>
      <c r="B159" s="44"/>
      <c r="C159" s="45"/>
      <c r="D159" s="288"/>
      <c r="E159" s="288"/>
      <c r="F159" s="46"/>
      <c r="G159" s="388"/>
      <c r="H159" s="388"/>
      <c r="I159" s="47"/>
      <c r="J159" s="389">
        <f aca="true" t="shared" si="8" ref="J159:J175">IF(I159="","",G159*I159)</f>
      </c>
      <c r="K159" s="390"/>
      <c r="L159" s="268"/>
      <c r="M159" s="269"/>
      <c r="N159" s="269"/>
      <c r="O159" s="269"/>
      <c r="P159" s="269"/>
      <c r="Q159" s="269"/>
      <c r="R159" s="12"/>
      <c r="S159" s="12"/>
      <c r="T159" s="16"/>
    </row>
    <row r="160" spans="1:20" s="4" customFormat="1" ht="26.25" customHeight="1">
      <c r="A160" s="48"/>
      <c r="B160" s="44"/>
      <c r="C160" s="45"/>
      <c r="D160" s="288"/>
      <c r="E160" s="288"/>
      <c r="F160" s="46"/>
      <c r="G160" s="388"/>
      <c r="H160" s="388"/>
      <c r="I160" s="47"/>
      <c r="J160" s="389">
        <f t="shared" si="8"/>
      </c>
      <c r="K160" s="390"/>
      <c r="L160" s="268"/>
      <c r="M160" s="269"/>
      <c r="N160" s="269"/>
      <c r="O160" s="269"/>
      <c r="P160" s="269"/>
      <c r="Q160" s="269"/>
      <c r="R160" s="12"/>
      <c r="S160" s="12"/>
      <c r="T160" s="16"/>
    </row>
    <row r="161" spans="1:20" s="4" customFormat="1" ht="26.25" customHeight="1">
      <c r="A161" s="48"/>
      <c r="B161" s="44"/>
      <c r="C161" s="45"/>
      <c r="D161" s="288"/>
      <c r="E161" s="288"/>
      <c r="F161" s="46"/>
      <c r="G161" s="388"/>
      <c r="H161" s="388"/>
      <c r="I161" s="47"/>
      <c r="J161" s="389">
        <f t="shared" si="8"/>
      </c>
      <c r="K161" s="390"/>
      <c r="L161" s="268"/>
      <c r="M161" s="269"/>
      <c r="N161" s="269"/>
      <c r="O161" s="269"/>
      <c r="P161" s="269"/>
      <c r="Q161" s="269"/>
      <c r="R161" s="12"/>
      <c r="S161" s="12"/>
      <c r="T161" s="16"/>
    </row>
    <row r="162" spans="1:20" s="4" customFormat="1" ht="26.25" customHeight="1">
      <c r="A162" s="48"/>
      <c r="B162" s="44"/>
      <c r="C162" s="45"/>
      <c r="D162" s="288"/>
      <c r="E162" s="288"/>
      <c r="F162" s="46"/>
      <c r="G162" s="388"/>
      <c r="H162" s="388"/>
      <c r="I162" s="47"/>
      <c r="J162" s="389">
        <f t="shared" si="8"/>
      </c>
      <c r="K162" s="390"/>
      <c r="L162" s="268"/>
      <c r="M162" s="269"/>
      <c r="N162" s="269"/>
      <c r="O162" s="269"/>
      <c r="P162" s="269"/>
      <c r="Q162" s="269"/>
      <c r="R162" s="12"/>
      <c r="S162" s="12"/>
      <c r="T162" s="16"/>
    </row>
    <row r="163" spans="1:20" s="4" customFormat="1" ht="26.25" customHeight="1">
      <c r="A163" s="48"/>
      <c r="B163" s="44"/>
      <c r="C163" s="45"/>
      <c r="D163" s="288"/>
      <c r="E163" s="288"/>
      <c r="F163" s="46"/>
      <c r="G163" s="388"/>
      <c r="H163" s="388"/>
      <c r="I163" s="47"/>
      <c r="J163" s="389">
        <f t="shared" si="8"/>
      </c>
      <c r="K163" s="390"/>
      <c r="L163" s="268"/>
      <c r="M163" s="269"/>
      <c r="N163" s="269"/>
      <c r="O163" s="269"/>
      <c r="P163" s="269"/>
      <c r="Q163" s="269"/>
      <c r="R163" s="12"/>
      <c r="S163" s="12"/>
      <c r="T163" s="16"/>
    </row>
    <row r="164" spans="1:20" s="4" customFormat="1" ht="26.25" customHeight="1">
      <c r="A164" s="48"/>
      <c r="B164" s="44"/>
      <c r="C164" s="45"/>
      <c r="D164" s="288"/>
      <c r="E164" s="288"/>
      <c r="F164" s="46"/>
      <c r="G164" s="388"/>
      <c r="H164" s="388"/>
      <c r="I164" s="47"/>
      <c r="J164" s="389">
        <f t="shared" si="8"/>
      </c>
      <c r="K164" s="390"/>
      <c r="L164" s="268"/>
      <c r="M164" s="269"/>
      <c r="N164" s="269"/>
      <c r="O164" s="269"/>
      <c r="P164" s="269"/>
      <c r="Q164" s="269"/>
      <c r="R164" s="12"/>
      <c r="S164" s="12"/>
      <c r="T164" s="16"/>
    </row>
    <row r="165" spans="1:20" s="4" customFormat="1" ht="26.25" customHeight="1">
      <c r="A165" s="48"/>
      <c r="B165" s="44"/>
      <c r="C165" s="45"/>
      <c r="D165" s="288"/>
      <c r="E165" s="288"/>
      <c r="F165" s="46"/>
      <c r="G165" s="388"/>
      <c r="H165" s="388"/>
      <c r="I165" s="47"/>
      <c r="J165" s="389">
        <f t="shared" si="8"/>
      </c>
      <c r="K165" s="390"/>
      <c r="L165" s="268"/>
      <c r="M165" s="269"/>
      <c r="N165" s="269"/>
      <c r="O165" s="269"/>
      <c r="P165" s="269"/>
      <c r="Q165" s="269"/>
      <c r="R165" s="12"/>
      <c r="S165" s="12"/>
      <c r="T165" s="16"/>
    </row>
    <row r="166" spans="1:20" s="4" customFormat="1" ht="26.25" customHeight="1">
      <c r="A166" s="48"/>
      <c r="B166" s="44"/>
      <c r="C166" s="45"/>
      <c r="D166" s="288"/>
      <c r="E166" s="288"/>
      <c r="F166" s="46"/>
      <c r="G166" s="388"/>
      <c r="H166" s="388"/>
      <c r="I166" s="47"/>
      <c r="J166" s="389">
        <f t="shared" si="8"/>
      </c>
      <c r="K166" s="390"/>
      <c r="L166" s="268"/>
      <c r="M166" s="269"/>
      <c r="N166" s="269"/>
      <c r="O166" s="269"/>
      <c r="P166" s="269"/>
      <c r="Q166" s="269"/>
      <c r="R166" s="12"/>
      <c r="S166" s="12"/>
      <c r="T166" s="16"/>
    </row>
    <row r="167" spans="1:20" s="4" customFormat="1" ht="26.25" customHeight="1">
      <c r="A167" s="48"/>
      <c r="B167" s="44"/>
      <c r="C167" s="45"/>
      <c r="D167" s="288"/>
      <c r="E167" s="288"/>
      <c r="F167" s="46"/>
      <c r="G167" s="388"/>
      <c r="H167" s="388"/>
      <c r="I167" s="47"/>
      <c r="J167" s="389">
        <f t="shared" si="8"/>
      </c>
      <c r="K167" s="390"/>
      <c r="L167" s="268"/>
      <c r="M167" s="269"/>
      <c r="N167" s="269"/>
      <c r="O167" s="269"/>
      <c r="P167" s="269"/>
      <c r="Q167" s="269"/>
      <c r="R167" s="12"/>
      <c r="S167" s="12"/>
      <c r="T167" s="16"/>
    </row>
    <row r="168" spans="1:20" s="4" customFormat="1" ht="26.25" customHeight="1">
      <c r="A168" s="48"/>
      <c r="B168" s="44"/>
      <c r="C168" s="45"/>
      <c r="D168" s="288"/>
      <c r="E168" s="288"/>
      <c r="F168" s="46"/>
      <c r="G168" s="388"/>
      <c r="H168" s="388"/>
      <c r="I168" s="47"/>
      <c r="J168" s="389">
        <f t="shared" si="8"/>
      </c>
      <c r="K168" s="390"/>
      <c r="L168" s="268"/>
      <c r="M168" s="269"/>
      <c r="N168" s="269"/>
      <c r="O168" s="269"/>
      <c r="P168" s="269"/>
      <c r="Q168" s="269"/>
      <c r="R168" s="12"/>
      <c r="S168" s="12"/>
      <c r="T168" s="16"/>
    </row>
    <row r="169" spans="1:20" s="4" customFormat="1" ht="26.25" customHeight="1">
      <c r="A169" s="48"/>
      <c r="B169" s="44"/>
      <c r="C169" s="45"/>
      <c r="D169" s="288"/>
      <c r="E169" s="288"/>
      <c r="F169" s="46"/>
      <c r="G169" s="388"/>
      <c r="H169" s="388"/>
      <c r="I169" s="47"/>
      <c r="J169" s="389">
        <f t="shared" si="8"/>
      </c>
      <c r="K169" s="390"/>
      <c r="L169" s="268"/>
      <c r="M169" s="269"/>
      <c r="N169" s="269"/>
      <c r="O169" s="269"/>
      <c r="P169" s="269"/>
      <c r="Q169" s="269"/>
      <c r="R169" s="12"/>
      <c r="S169" s="12"/>
      <c r="T169" s="16"/>
    </row>
    <row r="170" spans="1:20" s="4" customFormat="1" ht="26.25" customHeight="1">
      <c r="A170" s="48"/>
      <c r="B170" s="44"/>
      <c r="C170" s="45"/>
      <c r="D170" s="288"/>
      <c r="E170" s="288"/>
      <c r="F170" s="46"/>
      <c r="G170" s="388"/>
      <c r="H170" s="388"/>
      <c r="I170" s="47"/>
      <c r="J170" s="389">
        <f t="shared" si="8"/>
      </c>
      <c r="K170" s="390"/>
      <c r="L170" s="268"/>
      <c r="M170" s="269"/>
      <c r="N170" s="269"/>
      <c r="O170" s="269"/>
      <c r="P170" s="269"/>
      <c r="Q170" s="269"/>
      <c r="R170" s="12"/>
      <c r="S170" s="12"/>
      <c r="T170" s="16"/>
    </row>
    <row r="171" spans="1:20" s="4" customFormat="1" ht="26.25" customHeight="1">
      <c r="A171" s="48"/>
      <c r="B171" s="44"/>
      <c r="C171" s="45"/>
      <c r="D171" s="288"/>
      <c r="E171" s="288"/>
      <c r="F171" s="46"/>
      <c r="G171" s="388"/>
      <c r="H171" s="388"/>
      <c r="I171" s="47"/>
      <c r="J171" s="389">
        <f t="shared" si="8"/>
      </c>
      <c r="K171" s="390"/>
      <c r="L171" s="268"/>
      <c r="M171" s="269"/>
      <c r="N171" s="269"/>
      <c r="O171" s="269"/>
      <c r="P171" s="269"/>
      <c r="Q171" s="269"/>
      <c r="R171" s="12"/>
      <c r="S171" s="12"/>
      <c r="T171" s="16"/>
    </row>
    <row r="172" spans="1:20" s="4" customFormat="1" ht="26.25" customHeight="1">
      <c r="A172" s="48"/>
      <c r="B172" s="44"/>
      <c r="C172" s="45"/>
      <c r="D172" s="288"/>
      <c r="E172" s="288"/>
      <c r="F172" s="46"/>
      <c r="G172" s="388"/>
      <c r="H172" s="388"/>
      <c r="I172" s="47"/>
      <c r="J172" s="389">
        <f t="shared" si="8"/>
      </c>
      <c r="K172" s="390"/>
      <c r="L172" s="268"/>
      <c r="M172" s="269"/>
      <c r="N172" s="269"/>
      <c r="O172" s="269"/>
      <c r="P172" s="269"/>
      <c r="Q172" s="269"/>
      <c r="R172" s="12"/>
      <c r="S172" s="12"/>
      <c r="T172" s="16"/>
    </row>
    <row r="173" spans="1:20" s="4" customFormat="1" ht="26.25" customHeight="1">
      <c r="A173" s="48"/>
      <c r="B173" s="44"/>
      <c r="C173" s="45"/>
      <c r="D173" s="288"/>
      <c r="E173" s="288"/>
      <c r="F173" s="46"/>
      <c r="G173" s="388"/>
      <c r="H173" s="388"/>
      <c r="I173" s="47"/>
      <c r="J173" s="389">
        <f t="shared" si="8"/>
      </c>
      <c r="K173" s="390"/>
      <c r="L173" s="268"/>
      <c r="M173" s="269"/>
      <c r="N173" s="269"/>
      <c r="O173" s="269"/>
      <c r="P173" s="269"/>
      <c r="Q173" s="269"/>
      <c r="R173" s="12"/>
      <c r="S173" s="12"/>
      <c r="T173" s="16"/>
    </row>
    <row r="174" spans="1:20" s="4" customFormat="1" ht="26.25" customHeight="1">
      <c r="A174" s="48"/>
      <c r="B174" s="44"/>
      <c r="C174" s="45"/>
      <c r="D174" s="288"/>
      <c r="E174" s="288"/>
      <c r="F174" s="46"/>
      <c r="G174" s="388"/>
      <c r="H174" s="388"/>
      <c r="I174" s="47"/>
      <c r="J174" s="389">
        <f t="shared" si="8"/>
      </c>
      <c r="K174" s="390"/>
      <c r="L174" s="268"/>
      <c r="M174" s="269"/>
      <c r="N174" s="269"/>
      <c r="O174" s="269"/>
      <c r="P174" s="269"/>
      <c r="Q174" s="269"/>
      <c r="R174" s="12"/>
      <c r="S174" s="12"/>
      <c r="T174" s="16"/>
    </row>
    <row r="175" spans="1:20" s="4" customFormat="1" ht="26.25" customHeight="1">
      <c r="A175" s="48"/>
      <c r="B175" s="44"/>
      <c r="C175" s="45"/>
      <c r="D175" s="288"/>
      <c r="E175" s="288"/>
      <c r="F175" s="46"/>
      <c r="G175" s="388"/>
      <c r="H175" s="388"/>
      <c r="I175" s="47"/>
      <c r="J175" s="389">
        <f t="shared" si="8"/>
      </c>
      <c r="K175" s="390"/>
      <c r="L175" s="268"/>
      <c r="M175" s="269"/>
      <c r="N175" s="269"/>
      <c r="O175" s="269"/>
      <c r="P175" s="269"/>
      <c r="Q175" s="269"/>
      <c r="R175" s="12"/>
      <c r="S175" s="12"/>
      <c r="T175" s="16"/>
    </row>
    <row r="176" spans="1:19" ht="26.25" customHeight="1">
      <c r="A176" s="271" t="s">
        <v>21</v>
      </c>
      <c r="B176" s="49"/>
      <c r="C176" s="21"/>
      <c r="D176" s="23"/>
      <c r="E176" s="23"/>
      <c r="F176" s="26"/>
      <c r="G176" s="32"/>
      <c r="H176" s="32"/>
      <c r="I176" s="29"/>
      <c r="J176" s="386"/>
      <c r="K176" s="387"/>
      <c r="L176" s="34"/>
      <c r="M176" s="34"/>
      <c r="N176" s="34"/>
      <c r="O176" s="34"/>
      <c r="P176" s="283"/>
      <c r="Q176" s="284"/>
      <c r="R176" s="2"/>
      <c r="S176" s="14"/>
    </row>
    <row r="177" spans="1:19" ht="22.5" customHeight="1" thickBot="1">
      <c r="A177" s="271"/>
      <c r="B177" s="50"/>
      <c r="C177" s="22"/>
      <c r="D177" s="24"/>
      <c r="E177" s="24"/>
      <c r="F177" s="27"/>
      <c r="G177" s="33"/>
      <c r="H177" s="33"/>
      <c r="I177" s="30"/>
      <c r="J177" s="30"/>
      <c r="K177" s="31"/>
      <c r="L177" s="35"/>
      <c r="M177" s="36"/>
      <c r="N177" s="36"/>
      <c r="O177" s="36"/>
      <c r="P177" s="36"/>
      <c r="Q177" s="36"/>
      <c r="R177" s="10"/>
      <c r="S177" s="9"/>
    </row>
    <row r="178" spans="1:20" s="4" customFormat="1" ht="26.25" customHeight="1">
      <c r="A178" s="48"/>
      <c r="B178" s="44"/>
      <c r="C178" s="45"/>
      <c r="D178" s="288"/>
      <c r="E178" s="288"/>
      <c r="F178" s="46"/>
      <c r="G178" s="388"/>
      <c r="H178" s="388"/>
      <c r="I178" s="47"/>
      <c r="J178" s="389">
        <f aca="true" t="shared" si="9" ref="J178:J194">IF(I178="","",G178*I178)</f>
      </c>
      <c r="K178" s="390"/>
      <c r="L178" s="268"/>
      <c r="M178" s="269"/>
      <c r="N178" s="269"/>
      <c r="O178" s="269"/>
      <c r="P178" s="269"/>
      <c r="Q178" s="269"/>
      <c r="R178" s="12"/>
      <c r="S178" s="12"/>
      <c r="T178" s="16"/>
    </row>
    <row r="179" spans="1:20" s="4" customFormat="1" ht="26.25" customHeight="1">
      <c r="A179" s="48"/>
      <c r="B179" s="44"/>
      <c r="C179" s="45"/>
      <c r="D179" s="288"/>
      <c r="E179" s="288"/>
      <c r="F179" s="46"/>
      <c r="G179" s="388"/>
      <c r="H179" s="388"/>
      <c r="I179" s="47"/>
      <c r="J179" s="389">
        <f t="shared" si="9"/>
      </c>
      <c r="K179" s="390"/>
      <c r="L179" s="268"/>
      <c r="M179" s="269"/>
      <c r="N179" s="269"/>
      <c r="O179" s="269"/>
      <c r="P179" s="269"/>
      <c r="Q179" s="269"/>
      <c r="R179" s="12"/>
      <c r="S179" s="12"/>
      <c r="T179" s="16"/>
    </row>
    <row r="180" spans="1:20" s="4" customFormat="1" ht="26.25" customHeight="1">
      <c r="A180" s="48"/>
      <c r="B180" s="44"/>
      <c r="C180" s="45"/>
      <c r="D180" s="288"/>
      <c r="E180" s="288"/>
      <c r="F180" s="46"/>
      <c r="G180" s="388"/>
      <c r="H180" s="388"/>
      <c r="I180" s="47"/>
      <c r="J180" s="389">
        <f t="shared" si="9"/>
      </c>
      <c r="K180" s="390"/>
      <c r="L180" s="268"/>
      <c r="M180" s="269"/>
      <c r="N180" s="269"/>
      <c r="O180" s="269"/>
      <c r="P180" s="269"/>
      <c r="Q180" s="269"/>
      <c r="R180" s="12"/>
      <c r="S180" s="12"/>
      <c r="T180" s="16"/>
    </row>
    <row r="181" spans="1:20" s="4" customFormat="1" ht="26.25" customHeight="1">
      <c r="A181" s="48"/>
      <c r="B181" s="44"/>
      <c r="C181" s="45"/>
      <c r="D181" s="288"/>
      <c r="E181" s="288"/>
      <c r="F181" s="46"/>
      <c r="G181" s="388"/>
      <c r="H181" s="388"/>
      <c r="I181" s="47"/>
      <c r="J181" s="389">
        <f t="shared" si="9"/>
      </c>
      <c r="K181" s="390"/>
      <c r="L181" s="268"/>
      <c r="M181" s="269"/>
      <c r="N181" s="269"/>
      <c r="O181" s="269"/>
      <c r="P181" s="269"/>
      <c r="Q181" s="269"/>
      <c r="R181" s="12"/>
      <c r="S181" s="12"/>
      <c r="T181" s="16"/>
    </row>
    <row r="182" spans="1:20" s="4" customFormat="1" ht="26.25" customHeight="1">
      <c r="A182" s="48"/>
      <c r="B182" s="44"/>
      <c r="C182" s="45"/>
      <c r="D182" s="288"/>
      <c r="E182" s="288"/>
      <c r="F182" s="46"/>
      <c r="G182" s="388"/>
      <c r="H182" s="388"/>
      <c r="I182" s="47"/>
      <c r="J182" s="389">
        <f t="shared" si="9"/>
      </c>
      <c r="K182" s="390"/>
      <c r="L182" s="268"/>
      <c r="M182" s="269"/>
      <c r="N182" s="269"/>
      <c r="O182" s="269"/>
      <c r="P182" s="269"/>
      <c r="Q182" s="269"/>
      <c r="R182" s="12"/>
      <c r="S182" s="12"/>
      <c r="T182" s="16"/>
    </row>
    <row r="183" spans="1:20" s="4" customFormat="1" ht="26.25" customHeight="1">
      <c r="A183" s="48"/>
      <c r="B183" s="44"/>
      <c r="C183" s="45"/>
      <c r="D183" s="288"/>
      <c r="E183" s="288"/>
      <c r="F183" s="46"/>
      <c r="G183" s="388"/>
      <c r="H183" s="388"/>
      <c r="I183" s="47"/>
      <c r="J183" s="389">
        <f t="shared" si="9"/>
      </c>
      <c r="K183" s="390"/>
      <c r="L183" s="268"/>
      <c r="M183" s="269"/>
      <c r="N183" s="269"/>
      <c r="O183" s="269"/>
      <c r="P183" s="269"/>
      <c r="Q183" s="269"/>
      <c r="R183" s="12"/>
      <c r="S183" s="12"/>
      <c r="T183" s="16"/>
    </row>
    <row r="184" spans="1:20" s="4" customFormat="1" ht="26.25" customHeight="1">
      <c r="A184" s="48"/>
      <c r="B184" s="44"/>
      <c r="C184" s="45"/>
      <c r="D184" s="288"/>
      <c r="E184" s="288"/>
      <c r="F184" s="46"/>
      <c r="G184" s="388"/>
      <c r="H184" s="388"/>
      <c r="I184" s="47"/>
      <c r="J184" s="389">
        <f t="shared" si="9"/>
      </c>
      <c r="K184" s="390"/>
      <c r="L184" s="268"/>
      <c r="M184" s="269"/>
      <c r="N184" s="269"/>
      <c r="O184" s="269"/>
      <c r="P184" s="269"/>
      <c r="Q184" s="269"/>
      <c r="R184" s="12"/>
      <c r="S184" s="12"/>
      <c r="T184" s="16"/>
    </row>
    <row r="185" spans="1:20" s="4" customFormat="1" ht="26.25" customHeight="1">
      <c r="A185" s="48"/>
      <c r="B185" s="44"/>
      <c r="C185" s="45"/>
      <c r="D185" s="288"/>
      <c r="E185" s="288"/>
      <c r="F185" s="46"/>
      <c r="G185" s="388"/>
      <c r="H185" s="388"/>
      <c r="I185" s="47"/>
      <c r="J185" s="389">
        <f t="shared" si="9"/>
      </c>
      <c r="K185" s="390"/>
      <c r="L185" s="268"/>
      <c r="M185" s="269"/>
      <c r="N185" s="269"/>
      <c r="O185" s="269"/>
      <c r="P185" s="269"/>
      <c r="Q185" s="269"/>
      <c r="R185" s="12"/>
      <c r="S185" s="12"/>
      <c r="T185" s="16"/>
    </row>
    <row r="186" spans="1:20" s="4" customFormat="1" ht="26.25" customHeight="1">
      <c r="A186" s="48"/>
      <c r="B186" s="44"/>
      <c r="C186" s="45"/>
      <c r="D186" s="288"/>
      <c r="E186" s="288"/>
      <c r="F186" s="46"/>
      <c r="G186" s="388"/>
      <c r="H186" s="388"/>
      <c r="I186" s="47"/>
      <c r="J186" s="389">
        <f t="shared" si="9"/>
      </c>
      <c r="K186" s="390"/>
      <c r="L186" s="268"/>
      <c r="M186" s="269"/>
      <c r="N186" s="269"/>
      <c r="O186" s="269"/>
      <c r="P186" s="269"/>
      <c r="Q186" s="269"/>
      <c r="R186" s="12"/>
      <c r="S186" s="12"/>
      <c r="T186" s="16"/>
    </row>
    <row r="187" spans="1:20" s="4" customFormat="1" ht="26.25" customHeight="1">
      <c r="A187" s="48"/>
      <c r="B187" s="44"/>
      <c r="C187" s="45"/>
      <c r="D187" s="288"/>
      <c r="E187" s="288"/>
      <c r="F187" s="46"/>
      <c r="G187" s="388"/>
      <c r="H187" s="388"/>
      <c r="I187" s="47"/>
      <c r="J187" s="389">
        <f t="shared" si="9"/>
      </c>
      <c r="K187" s="390"/>
      <c r="L187" s="268"/>
      <c r="M187" s="269"/>
      <c r="N187" s="269"/>
      <c r="O187" s="269"/>
      <c r="P187" s="269"/>
      <c r="Q187" s="269"/>
      <c r="R187" s="12"/>
      <c r="S187" s="12"/>
      <c r="T187" s="16"/>
    </row>
    <row r="188" spans="1:20" s="4" customFormat="1" ht="26.25" customHeight="1">
      <c r="A188" s="48"/>
      <c r="B188" s="44"/>
      <c r="C188" s="45"/>
      <c r="D188" s="288"/>
      <c r="E188" s="288"/>
      <c r="F188" s="46"/>
      <c r="G188" s="388"/>
      <c r="H188" s="388"/>
      <c r="I188" s="47"/>
      <c r="J188" s="389">
        <f t="shared" si="9"/>
      </c>
      <c r="K188" s="390"/>
      <c r="L188" s="268"/>
      <c r="M188" s="269"/>
      <c r="N188" s="269"/>
      <c r="O188" s="269"/>
      <c r="P188" s="269"/>
      <c r="Q188" s="269"/>
      <c r="R188" s="12"/>
      <c r="S188" s="12"/>
      <c r="T188" s="16"/>
    </row>
    <row r="189" spans="1:20" s="4" customFormat="1" ht="26.25" customHeight="1">
      <c r="A189" s="48"/>
      <c r="B189" s="44"/>
      <c r="C189" s="45"/>
      <c r="D189" s="288"/>
      <c r="E189" s="288"/>
      <c r="F189" s="46"/>
      <c r="G189" s="388"/>
      <c r="H189" s="388"/>
      <c r="I189" s="47"/>
      <c r="J189" s="389">
        <f t="shared" si="9"/>
      </c>
      <c r="K189" s="390"/>
      <c r="L189" s="268"/>
      <c r="M189" s="269"/>
      <c r="N189" s="269"/>
      <c r="O189" s="269"/>
      <c r="P189" s="269"/>
      <c r="Q189" s="269"/>
      <c r="R189" s="12"/>
      <c r="S189" s="12"/>
      <c r="T189" s="16"/>
    </row>
    <row r="190" spans="1:20" s="4" customFormat="1" ht="26.25" customHeight="1">
      <c r="A190" s="48"/>
      <c r="B190" s="44"/>
      <c r="C190" s="45"/>
      <c r="D190" s="288"/>
      <c r="E190" s="288"/>
      <c r="F190" s="46"/>
      <c r="G190" s="388"/>
      <c r="H190" s="388"/>
      <c r="I190" s="47"/>
      <c r="J190" s="389">
        <f t="shared" si="9"/>
      </c>
      <c r="K190" s="390"/>
      <c r="L190" s="268"/>
      <c r="M190" s="269"/>
      <c r="N190" s="269"/>
      <c r="O190" s="269"/>
      <c r="P190" s="269"/>
      <c r="Q190" s="269"/>
      <c r="R190" s="12"/>
      <c r="S190" s="12"/>
      <c r="T190" s="16"/>
    </row>
    <row r="191" spans="1:20" s="4" customFormat="1" ht="26.25" customHeight="1">
      <c r="A191" s="48"/>
      <c r="B191" s="44"/>
      <c r="C191" s="45"/>
      <c r="D191" s="288"/>
      <c r="E191" s="288"/>
      <c r="F191" s="46"/>
      <c r="G191" s="388"/>
      <c r="H191" s="388"/>
      <c r="I191" s="47"/>
      <c r="J191" s="389">
        <f t="shared" si="9"/>
      </c>
      <c r="K191" s="390"/>
      <c r="L191" s="268"/>
      <c r="M191" s="269"/>
      <c r="N191" s="269"/>
      <c r="O191" s="269"/>
      <c r="P191" s="269"/>
      <c r="Q191" s="269"/>
      <c r="R191" s="12"/>
      <c r="S191" s="12"/>
      <c r="T191" s="16"/>
    </row>
    <row r="192" spans="1:20" s="4" customFormat="1" ht="26.25" customHeight="1">
      <c r="A192" s="48"/>
      <c r="B192" s="44"/>
      <c r="C192" s="45"/>
      <c r="D192" s="288"/>
      <c r="E192" s="288"/>
      <c r="F192" s="46"/>
      <c r="G192" s="388"/>
      <c r="H192" s="388"/>
      <c r="I192" s="47"/>
      <c r="J192" s="389">
        <f t="shared" si="9"/>
      </c>
      <c r="K192" s="390"/>
      <c r="L192" s="268"/>
      <c r="M192" s="269"/>
      <c r="N192" s="269"/>
      <c r="O192" s="269"/>
      <c r="P192" s="269"/>
      <c r="Q192" s="269"/>
      <c r="R192" s="12"/>
      <c r="S192" s="12"/>
      <c r="T192" s="16"/>
    </row>
    <row r="193" spans="1:20" s="4" customFormat="1" ht="26.25" customHeight="1">
      <c r="A193" s="48"/>
      <c r="B193" s="44"/>
      <c r="C193" s="45"/>
      <c r="D193" s="288"/>
      <c r="E193" s="288"/>
      <c r="F193" s="46"/>
      <c r="G193" s="388"/>
      <c r="H193" s="388"/>
      <c r="I193" s="47"/>
      <c r="J193" s="389">
        <f t="shared" si="9"/>
      </c>
      <c r="K193" s="390"/>
      <c r="L193" s="268"/>
      <c r="M193" s="269"/>
      <c r="N193" s="269"/>
      <c r="O193" s="269"/>
      <c r="P193" s="269"/>
      <c r="Q193" s="269"/>
      <c r="R193" s="12"/>
      <c r="S193" s="12"/>
      <c r="T193" s="16"/>
    </row>
    <row r="194" spans="1:20" s="4" customFormat="1" ht="26.25" customHeight="1">
      <c r="A194" s="48"/>
      <c r="B194" s="44"/>
      <c r="C194" s="45"/>
      <c r="D194" s="288"/>
      <c r="E194" s="288"/>
      <c r="F194" s="46"/>
      <c r="G194" s="388"/>
      <c r="H194" s="388"/>
      <c r="I194" s="47"/>
      <c r="J194" s="389">
        <f t="shared" si="9"/>
      </c>
      <c r="K194" s="390"/>
      <c r="L194" s="268"/>
      <c r="M194" s="269"/>
      <c r="N194" s="269"/>
      <c r="O194" s="269"/>
      <c r="P194" s="269"/>
      <c r="Q194" s="269"/>
      <c r="R194" s="12"/>
      <c r="S194" s="12"/>
      <c r="T194" s="16"/>
    </row>
    <row r="195" spans="1:19" ht="26.25" customHeight="1">
      <c r="A195" s="271" t="s">
        <v>21</v>
      </c>
      <c r="B195" s="49"/>
      <c r="C195" s="21"/>
      <c r="D195" s="23"/>
      <c r="E195" s="23"/>
      <c r="F195" s="26"/>
      <c r="G195" s="32"/>
      <c r="H195" s="32"/>
      <c r="I195" s="29"/>
      <c r="J195" s="386"/>
      <c r="K195" s="387"/>
      <c r="L195" s="34"/>
      <c r="M195" s="34"/>
      <c r="N195" s="34"/>
      <c r="O195" s="34"/>
      <c r="P195" s="283"/>
      <c r="Q195" s="284"/>
      <c r="R195" s="2"/>
      <c r="S195" s="14"/>
    </row>
    <row r="196" spans="1:19" ht="22.5" customHeight="1" thickBot="1">
      <c r="A196" s="271"/>
      <c r="B196" s="50"/>
      <c r="C196" s="22"/>
      <c r="D196" s="24"/>
      <c r="E196" s="24"/>
      <c r="F196" s="27"/>
      <c r="G196" s="33"/>
      <c r="H196" s="33"/>
      <c r="I196" s="30"/>
      <c r="J196" s="30"/>
      <c r="K196" s="31"/>
      <c r="L196" s="35"/>
      <c r="M196" s="36"/>
      <c r="N196" s="36"/>
      <c r="O196" s="36"/>
      <c r="P196" s="36"/>
      <c r="Q196" s="36"/>
      <c r="R196" s="10"/>
      <c r="S196" s="9"/>
    </row>
    <row r="197" spans="1:20" s="4" customFormat="1" ht="26.25" customHeight="1">
      <c r="A197" s="48"/>
      <c r="B197" s="44"/>
      <c r="C197" s="45"/>
      <c r="D197" s="288"/>
      <c r="E197" s="288"/>
      <c r="F197" s="46"/>
      <c r="G197" s="388"/>
      <c r="H197" s="388"/>
      <c r="I197" s="47"/>
      <c r="J197" s="389">
        <f aca="true" t="shared" si="10" ref="J197:J213">IF(I197="","",G197*I197)</f>
      </c>
      <c r="K197" s="390"/>
      <c r="L197" s="268"/>
      <c r="M197" s="269"/>
      <c r="N197" s="269"/>
      <c r="O197" s="269"/>
      <c r="P197" s="269"/>
      <c r="Q197" s="269"/>
      <c r="R197" s="12"/>
      <c r="S197" s="12"/>
      <c r="T197" s="16"/>
    </row>
    <row r="198" spans="1:20" s="4" customFormat="1" ht="26.25" customHeight="1">
      <c r="A198" s="48"/>
      <c r="B198" s="44"/>
      <c r="C198" s="45"/>
      <c r="D198" s="288"/>
      <c r="E198" s="288"/>
      <c r="F198" s="46"/>
      <c r="G198" s="388"/>
      <c r="H198" s="388"/>
      <c r="I198" s="47"/>
      <c r="J198" s="389">
        <f t="shared" si="10"/>
      </c>
      <c r="K198" s="390"/>
      <c r="L198" s="268"/>
      <c r="M198" s="269"/>
      <c r="N198" s="269"/>
      <c r="O198" s="269"/>
      <c r="P198" s="269"/>
      <c r="Q198" s="269"/>
      <c r="R198" s="12"/>
      <c r="S198" s="12"/>
      <c r="T198" s="16"/>
    </row>
    <row r="199" spans="1:20" s="4" customFormat="1" ht="26.25" customHeight="1">
      <c r="A199" s="48"/>
      <c r="B199" s="44"/>
      <c r="C199" s="45"/>
      <c r="D199" s="288"/>
      <c r="E199" s="288"/>
      <c r="F199" s="46"/>
      <c r="G199" s="388"/>
      <c r="H199" s="388"/>
      <c r="I199" s="47"/>
      <c r="J199" s="389">
        <f t="shared" si="10"/>
      </c>
      <c r="K199" s="390"/>
      <c r="L199" s="268"/>
      <c r="M199" s="269"/>
      <c r="N199" s="269"/>
      <c r="O199" s="269"/>
      <c r="P199" s="269"/>
      <c r="Q199" s="269"/>
      <c r="R199" s="12"/>
      <c r="S199" s="12"/>
      <c r="T199" s="16"/>
    </row>
    <row r="200" spans="1:20" s="4" customFormat="1" ht="26.25" customHeight="1">
      <c r="A200" s="48"/>
      <c r="B200" s="44"/>
      <c r="C200" s="45"/>
      <c r="D200" s="288"/>
      <c r="E200" s="288"/>
      <c r="F200" s="46"/>
      <c r="G200" s="388"/>
      <c r="H200" s="388"/>
      <c r="I200" s="47"/>
      <c r="J200" s="389">
        <f t="shared" si="10"/>
      </c>
      <c r="K200" s="390"/>
      <c r="L200" s="268"/>
      <c r="M200" s="269"/>
      <c r="N200" s="269"/>
      <c r="O200" s="269"/>
      <c r="P200" s="269"/>
      <c r="Q200" s="269"/>
      <c r="R200" s="12"/>
      <c r="S200" s="12"/>
      <c r="T200" s="16"/>
    </row>
    <row r="201" spans="1:20" s="4" customFormat="1" ht="26.25" customHeight="1">
      <c r="A201" s="48"/>
      <c r="B201" s="44"/>
      <c r="C201" s="45"/>
      <c r="D201" s="288"/>
      <c r="E201" s="288"/>
      <c r="F201" s="46"/>
      <c r="G201" s="388"/>
      <c r="H201" s="388"/>
      <c r="I201" s="47"/>
      <c r="J201" s="389">
        <f t="shared" si="10"/>
      </c>
      <c r="K201" s="390"/>
      <c r="L201" s="268"/>
      <c r="M201" s="269"/>
      <c r="N201" s="269"/>
      <c r="O201" s="269"/>
      <c r="P201" s="269"/>
      <c r="Q201" s="269"/>
      <c r="R201" s="12"/>
      <c r="S201" s="12"/>
      <c r="T201" s="16"/>
    </row>
    <row r="202" spans="1:20" s="4" customFormat="1" ht="26.25" customHeight="1">
      <c r="A202" s="48"/>
      <c r="B202" s="44"/>
      <c r="C202" s="45"/>
      <c r="D202" s="288"/>
      <c r="E202" s="288"/>
      <c r="F202" s="46"/>
      <c r="G202" s="388"/>
      <c r="H202" s="388"/>
      <c r="I202" s="47"/>
      <c r="J202" s="389">
        <f t="shared" si="10"/>
      </c>
      <c r="K202" s="390"/>
      <c r="L202" s="268"/>
      <c r="M202" s="269"/>
      <c r="N202" s="269"/>
      <c r="O202" s="269"/>
      <c r="P202" s="269"/>
      <c r="Q202" s="269"/>
      <c r="R202" s="12"/>
      <c r="S202" s="12"/>
      <c r="T202" s="16"/>
    </row>
    <row r="203" spans="1:20" s="4" customFormat="1" ht="26.25" customHeight="1">
      <c r="A203" s="48"/>
      <c r="B203" s="44"/>
      <c r="C203" s="45"/>
      <c r="D203" s="288"/>
      <c r="E203" s="288"/>
      <c r="F203" s="46"/>
      <c r="G203" s="388"/>
      <c r="H203" s="388"/>
      <c r="I203" s="47"/>
      <c r="J203" s="389">
        <f t="shared" si="10"/>
      </c>
      <c r="K203" s="390"/>
      <c r="L203" s="268"/>
      <c r="M203" s="269"/>
      <c r="N203" s="269"/>
      <c r="O203" s="269"/>
      <c r="P203" s="269"/>
      <c r="Q203" s="269"/>
      <c r="R203" s="12"/>
      <c r="S203" s="12"/>
      <c r="T203" s="16"/>
    </row>
    <row r="204" spans="1:20" s="4" customFormat="1" ht="26.25" customHeight="1">
      <c r="A204" s="48"/>
      <c r="B204" s="44"/>
      <c r="C204" s="45"/>
      <c r="D204" s="288"/>
      <c r="E204" s="288"/>
      <c r="F204" s="46"/>
      <c r="G204" s="388"/>
      <c r="H204" s="388"/>
      <c r="I204" s="47"/>
      <c r="J204" s="389">
        <f t="shared" si="10"/>
      </c>
      <c r="K204" s="390"/>
      <c r="L204" s="268"/>
      <c r="M204" s="269"/>
      <c r="N204" s="269"/>
      <c r="O204" s="269"/>
      <c r="P204" s="269"/>
      <c r="Q204" s="269"/>
      <c r="R204" s="12"/>
      <c r="S204" s="12"/>
      <c r="T204" s="16"/>
    </row>
    <row r="205" spans="1:20" s="4" customFormat="1" ht="26.25" customHeight="1">
      <c r="A205" s="48"/>
      <c r="B205" s="44"/>
      <c r="C205" s="45"/>
      <c r="D205" s="288"/>
      <c r="E205" s="288"/>
      <c r="F205" s="46"/>
      <c r="G205" s="388"/>
      <c r="H205" s="388"/>
      <c r="I205" s="47"/>
      <c r="J205" s="389">
        <f t="shared" si="10"/>
      </c>
      <c r="K205" s="390"/>
      <c r="L205" s="268"/>
      <c r="M205" s="269"/>
      <c r="N205" s="269"/>
      <c r="O205" s="269"/>
      <c r="P205" s="269"/>
      <c r="Q205" s="269"/>
      <c r="R205" s="12"/>
      <c r="S205" s="12"/>
      <c r="T205" s="16"/>
    </row>
    <row r="206" spans="1:20" s="4" customFormat="1" ht="26.25" customHeight="1">
      <c r="A206" s="48"/>
      <c r="B206" s="44"/>
      <c r="C206" s="45"/>
      <c r="D206" s="288"/>
      <c r="E206" s="288"/>
      <c r="F206" s="46"/>
      <c r="G206" s="388"/>
      <c r="H206" s="388"/>
      <c r="I206" s="47"/>
      <c r="J206" s="389">
        <f t="shared" si="10"/>
      </c>
      <c r="K206" s="390"/>
      <c r="L206" s="268"/>
      <c r="M206" s="269"/>
      <c r="N206" s="269"/>
      <c r="O206" s="269"/>
      <c r="P206" s="269"/>
      <c r="Q206" s="269"/>
      <c r="R206" s="12"/>
      <c r="S206" s="12"/>
      <c r="T206" s="16"/>
    </row>
    <row r="207" spans="1:20" s="4" customFormat="1" ht="26.25" customHeight="1">
      <c r="A207" s="48"/>
      <c r="B207" s="44"/>
      <c r="C207" s="45"/>
      <c r="D207" s="288"/>
      <c r="E207" s="288"/>
      <c r="F207" s="46"/>
      <c r="G207" s="388"/>
      <c r="H207" s="388"/>
      <c r="I207" s="47"/>
      <c r="J207" s="389">
        <f t="shared" si="10"/>
      </c>
      <c r="K207" s="390"/>
      <c r="L207" s="268"/>
      <c r="M207" s="269"/>
      <c r="N207" s="269"/>
      <c r="O207" s="269"/>
      <c r="P207" s="269"/>
      <c r="Q207" s="269"/>
      <c r="R207" s="12"/>
      <c r="S207" s="12"/>
      <c r="T207" s="16"/>
    </row>
    <row r="208" spans="1:20" s="4" customFormat="1" ht="26.25" customHeight="1">
      <c r="A208" s="48"/>
      <c r="B208" s="44"/>
      <c r="C208" s="45"/>
      <c r="D208" s="288"/>
      <c r="E208" s="288"/>
      <c r="F208" s="46"/>
      <c r="G208" s="388"/>
      <c r="H208" s="388"/>
      <c r="I208" s="47"/>
      <c r="J208" s="389">
        <f t="shared" si="10"/>
      </c>
      <c r="K208" s="390"/>
      <c r="L208" s="268"/>
      <c r="M208" s="269"/>
      <c r="N208" s="269"/>
      <c r="O208" s="269"/>
      <c r="P208" s="269"/>
      <c r="Q208" s="269"/>
      <c r="R208" s="12"/>
      <c r="S208" s="12"/>
      <c r="T208" s="16"/>
    </row>
    <row r="209" spans="1:20" s="4" customFormat="1" ht="26.25" customHeight="1">
      <c r="A209" s="48"/>
      <c r="B209" s="44"/>
      <c r="C209" s="45"/>
      <c r="D209" s="288"/>
      <c r="E209" s="288"/>
      <c r="F209" s="46"/>
      <c r="G209" s="388"/>
      <c r="H209" s="388"/>
      <c r="I209" s="47"/>
      <c r="J209" s="389">
        <f t="shared" si="10"/>
      </c>
      <c r="K209" s="390"/>
      <c r="L209" s="268"/>
      <c r="M209" s="269"/>
      <c r="N209" s="269"/>
      <c r="O209" s="269"/>
      <c r="P209" s="269"/>
      <c r="Q209" s="269"/>
      <c r="R209" s="12"/>
      <c r="S209" s="12"/>
      <c r="T209" s="16"/>
    </row>
    <row r="210" spans="1:20" s="4" customFormat="1" ht="26.25" customHeight="1">
      <c r="A210" s="48"/>
      <c r="B210" s="44"/>
      <c r="C210" s="45"/>
      <c r="D210" s="288"/>
      <c r="E210" s="288"/>
      <c r="F210" s="46"/>
      <c r="G210" s="388"/>
      <c r="H210" s="388"/>
      <c r="I210" s="47"/>
      <c r="J210" s="389">
        <f t="shared" si="10"/>
      </c>
      <c r="K210" s="390"/>
      <c r="L210" s="268"/>
      <c r="M210" s="269"/>
      <c r="N210" s="269"/>
      <c r="O210" s="269"/>
      <c r="P210" s="269"/>
      <c r="Q210" s="269"/>
      <c r="R210" s="12"/>
      <c r="S210" s="12"/>
      <c r="T210" s="16"/>
    </row>
    <row r="211" spans="1:20" s="4" customFormat="1" ht="26.25" customHeight="1">
      <c r="A211" s="48"/>
      <c r="B211" s="44"/>
      <c r="C211" s="45"/>
      <c r="D211" s="288"/>
      <c r="E211" s="288"/>
      <c r="F211" s="46"/>
      <c r="G211" s="388"/>
      <c r="H211" s="388"/>
      <c r="I211" s="47"/>
      <c r="J211" s="389">
        <f t="shared" si="10"/>
      </c>
      <c r="K211" s="390"/>
      <c r="L211" s="268"/>
      <c r="M211" s="269"/>
      <c r="N211" s="269"/>
      <c r="O211" s="269"/>
      <c r="P211" s="269"/>
      <c r="Q211" s="269"/>
      <c r="R211" s="12"/>
      <c r="S211" s="12"/>
      <c r="T211" s="16"/>
    </row>
    <row r="212" spans="1:20" s="4" customFormat="1" ht="26.25" customHeight="1">
      <c r="A212" s="48"/>
      <c r="B212" s="44"/>
      <c r="C212" s="45"/>
      <c r="D212" s="288"/>
      <c r="E212" s="288"/>
      <c r="F212" s="46"/>
      <c r="G212" s="388"/>
      <c r="H212" s="388"/>
      <c r="I212" s="47"/>
      <c r="J212" s="389">
        <f t="shared" si="10"/>
      </c>
      <c r="K212" s="390"/>
      <c r="L212" s="268"/>
      <c r="M212" s="269"/>
      <c r="N212" s="269"/>
      <c r="O212" s="269"/>
      <c r="P212" s="269"/>
      <c r="Q212" s="269"/>
      <c r="R212" s="12"/>
      <c r="S212" s="12"/>
      <c r="T212" s="16"/>
    </row>
    <row r="213" spans="1:20" s="4" customFormat="1" ht="26.25" customHeight="1">
      <c r="A213" s="48"/>
      <c r="B213" s="44"/>
      <c r="C213" s="45"/>
      <c r="D213" s="288"/>
      <c r="E213" s="288"/>
      <c r="F213" s="46"/>
      <c r="G213" s="388"/>
      <c r="H213" s="388"/>
      <c r="I213" s="47"/>
      <c r="J213" s="389">
        <f t="shared" si="10"/>
      </c>
      <c r="K213" s="390"/>
      <c r="L213" s="268"/>
      <c r="M213" s="269"/>
      <c r="N213" s="269"/>
      <c r="O213" s="269"/>
      <c r="P213" s="269"/>
      <c r="Q213" s="269"/>
      <c r="R213" s="12"/>
      <c r="S213" s="12"/>
      <c r="T213" s="16"/>
    </row>
    <row r="214" spans="1:19" ht="26.25" customHeight="1">
      <c r="A214" s="271" t="s">
        <v>21</v>
      </c>
      <c r="B214" s="49"/>
      <c r="C214" s="21"/>
      <c r="D214" s="23"/>
      <c r="E214" s="23"/>
      <c r="F214" s="26"/>
      <c r="G214" s="32"/>
      <c r="H214" s="32"/>
      <c r="I214" s="29"/>
      <c r="J214" s="386"/>
      <c r="K214" s="387"/>
      <c r="L214" s="34"/>
      <c r="M214" s="34"/>
      <c r="N214" s="34"/>
      <c r="O214" s="34"/>
      <c r="P214" s="283"/>
      <c r="Q214" s="284"/>
      <c r="R214" s="2"/>
      <c r="S214" s="14"/>
    </row>
    <row r="215" spans="1:19" ht="22.5" customHeight="1" thickBot="1">
      <c r="A215" s="271"/>
      <c r="B215" s="50"/>
      <c r="C215" s="22"/>
      <c r="D215" s="24"/>
      <c r="E215" s="24"/>
      <c r="F215" s="27"/>
      <c r="G215" s="33"/>
      <c r="H215" s="33"/>
      <c r="I215" s="30"/>
      <c r="J215" s="30"/>
      <c r="K215" s="31"/>
      <c r="L215" s="35"/>
      <c r="M215" s="36"/>
      <c r="N215" s="36"/>
      <c r="O215" s="36"/>
      <c r="P215" s="36"/>
      <c r="Q215" s="36"/>
      <c r="R215" s="10"/>
      <c r="S215" s="9"/>
    </row>
    <row r="216" spans="1:20" s="4" customFormat="1" ht="26.25" customHeight="1">
      <c r="A216" s="48"/>
      <c r="B216" s="44"/>
      <c r="C216" s="45"/>
      <c r="D216" s="288"/>
      <c r="E216" s="288"/>
      <c r="F216" s="46"/>
      <c r="G216" s="388"/>
      <c r="H216" s="388"/>
      <c r="I216" s="47"/>
      <c r="J216" s="389">
        <f aca="true" t="shared" si="11" ref="J216:J232">IF(I216="","",G216*I216)</f>
      </c>
      <c r="K216" s="390"/>
      <c r="L216" s="268"/>
      <c r="M216" s="269"/>
      <c r="N216" s="269"/>
      <c r="O216" s="269"/>
      <c r="P216" s="269"/>
      <c r="Q216" s="269"/>
      <c r="R216" s="12"/>
      <c r="S216" s="12"/>
      <c r="T216" s="16"/>
    </row>
    <row r="217" spans="1:20" s="4" customFormat="1" ht="26.25" customHeight="1">
      <c r="A217" s="48"/>
      <c r="B217" s="44"/>
      <c r="C217" s="45"/>
      <c r="D217" s="288"/>
      <c r="E217" s="288"/>
      <c r="F217" s="46"/>
      <c r="G217" s="388"/>
      <c r="H217" s="388"/>
      <c r="I217" s="47"/>
      <c r="J217" s="389">
        <f t="shared" si="11"/>
      </c>
      <c r="K217" s="390"/>
      <c r="L217" s="268"/>
      <c r="M217" s="269"/>
      <c r="N217" s="269"/>
      <c r="O217" s="269"/>
      <c r="P217" s="269"/>
      <c r="Q217" s="269"/>
      <c r="R217" s="12"/>
      <c r="S217" s="12"/>
      <c r="T217" s="16"/>
    </row>
    <row r="218" spans="1:20" s="4" customFormat="1" ht="26.25" customHeight="1">
      <c r="A218" s="48"/>
      <c r="B218" s="44"/>
      <c r="C218" s="45"/>
      <c r="D218" s="288"/>
      <c r="E218" s="288"/>
      <c r="F218" s="46"/>
      <c r="G218" s="388"/>
      <c r="H218" s="388"/>
      <c r="I218" s="47"/>
      <c r="J218" s="389">
        <f t="shared" si="11"/>
      </c>
      <c r="K218" s="390"/>
      <c r="L218" s="268"/>
      <c r="M218" s="269"/>
      <c r="N218" s="269"/>
      <c r="O218" s="269"/>
      <c r="P218" s="269"/>
      <c r="Q218" s="269"/>
      <c r="R218" s="12"/>
      <c r="S218" s="12"/>
      <c r="T218" s="16"/>
    </row>
    <row r="219" spans="1:20" s="4" customFormat="1" ht="26.25" customHeight="1">
      <c r="A219" s="48"/>
      <c r="B219" s="44"/>
      <c r="C219" s="45"/>
      <c r="D219" s="288"/>
      <c r="E219" s="288"/>
      <c r="F219" s="46"/>
      <c r="G219" s="388"/>
      <c r="H219" s="388"/>
      <c r="I219" s="47"/>
      <c r="J219" s="389">
        <f t="shared" si="11"/>
      </c>
      <c r="K219" s="390"/>
      <c r="L219" s="268"/>
      <c r="M219" s="269"/>
      <c r="N219" s="269"/>
      <c r="O219" s="269"/>
      <c r="P219" s="269"/>
      <c r="Q219" s="269"/>
      <c r="R219" s="12"/>
      <c r="S219" s="12"/>
      <c r="T219" s="16"/>
    </row>
    <row r="220" spans="1:20" s="4" customFormat="1" ht="26.25" customHeight="1">
      <c r="A220" s="48"/>
      <c r="B220" s="44"/>
      <c r="C220" s="45"/>
      <c r="D220" s="288"/>
      <c r="E220" s="288"/>
      <c r="F220" s="46"/>
      <c r="G220" s="388"/>
      <c r="H220" s="388"/>
      <c r="I220" s="47"/>
      <c r="J220" s="389">
        <f t="shared" si="11"/>
      </c>
      <c r="K220" s="390"/>
      <c r="L220" s="268"/>
      <c r="M220" s="269"/>
      <c r="N220" s="269"/>
      <c r="O220" s="269"/>
      <c r="P220" s="269"/>
      <c r="Q220" s="269"/>
      <c r="R220" s="12"/>
      <c r="S220" s="12"/>
      <c r="T220" s="16"/>
    </row>
    <row r="221" spans="1:20" s="4" customFormat="1" ht="26.25" customHeight="1">
      <c r="A221" s="48"/>
      <c r="B221" s="44"/>
      <c r="C221" s="45"/>
      <c r="D221" s="288"/>
      <c r="E221" s="288"/>
      <c r="F221" s="46"/>
      <c r="G221" s="388"/>
      <c r="H221" s="388"/>
      <c r="I221" s="47"/>
      <c r="J221" s="389">
        <f t="shared" si="11"/>
      </c>
      <c r="K221" s="390"/>
      <c r="L221" s="268"/>
      <c r="M221" s="269"/>
      <c r="N221" s="269"/>
      <c r="O221" s="269"/>
      <c r="P221" s="269"/>
      <c r="Q221" s="269"/>
      <c r="R221" s="12"/>
      <c r="S221" s="12"/>
      <c r="T221" s="16"/>
    </row>
    <row r="222" spans="1:20" s="4" customFormat="1" ht="26.25" customHeight="1">
      <c r="A222" s="48"/>
      <c r="B222" s="44"/>
      <c r="C222" s="45"/>
      <c r="D222" s="288"/>
      <c r="E222" s="288"/>
      <c r="F222" s="46"/>
      <c r="G222" s="388"/>
      <c r="H222" s="388"/>
      <c r="I222" s="47"/>
      <c r="J222" s="389">
        <f t="shared" si="11"/>
      </c>
      <c r="K222" s="390"/>
      <c r="L222" s="268"/>
      <c r="M222" s="269"/>
      <c r="N222" s="269"/>
      <c r="O222" s="269"/>
      <c r="P222" s="269"/>
      <c r="Q222" s="269"/>
      <c r="R222" s="12"/>
      <c r="S222" s="12"/>
      <c r="T222" s="16"/>
    </row>
    <row r="223" spans="1:20" s="4" customFormat="1" ht="26.25" customHeight="1">
      <c r="A223" s="48"/>
      <c r="B223" s="44"/>
      <c r="C223" s="45"/>
      <c r="D223" s="288"/>
      <c r="E223" s="288"/>
      <c r="F223" s="46"/>
      <c r="G223" s="388"/>
      <c r="H223" s="388"/>
      <c r="I223" s="47"/>
      <c r="J223" s="389">
        <f t="shared" si="11"/>
      </c>
      <c r="K223" s="390"/>
      <c r="L223" s="268"/>
      <c r="M223" s="269"/>
      <c r="N223" s="269"/>
      <c r="O223" s="269"/>
      <c r="P223" s="269"/>
      <c r="Q223" s="269"/>
      <c r="R223" s="12"/>
      <c r="S223" s="12"/>
      <c r="T223" s="16"/>
    </row>
    <row r="224" spans="1:20" s="4" customFormat="1" ht="26.25" customHeight="1">
      <c r="A224" s="48"/>
      <c r="B224" s="44"/>
      <c r="C224" s="45"/>
      <c r="D224" s="288"/>
      <c r="E224" s="288"/>
      <c r="F224" s="46"/>
      <c r="G224" s="388"/>
      <c r="H224" s="388"/>
      <c r="I224" s="47"/>
      <c r="J224" s="389">
        <f t="shared" si="11"/>
      </c>
      <c r="K224" s="390"/>
      <c r="L224" s="268"/>
      <c r="M224" s="269"/>
      <c r="N224" s="269"/>
      <c r="O224" s="269"/>
      <c r="P224" s="269"/>
      <c r="Q224" s="269"/>
      <c r="R224" s="12"/>
      <c r="S224" s="12"/>
      <c r="T224" s="16"/>
    </row>
    <row r="225" spans="1:20" s="4" customFormat="1" ht="26.25" customHeight="1">
      <c r="A225" s="48"/>
      <c r="B225" s="44"/>
      <c r="C225" s="45"/>
      <c r="D225" s="288"/>
      <c r="E225" s="288"/>
      <c r="F225" s="46"/>
      <c r="G225" s="388"/>
      <c r="H225" s="388"/>
      <c r="I225" s="47"/>
      <c r="J225" s="389">
        <f t="shared" si="11"/>
      </c>
      <c r="K225" s="390"/>
      <c r="L225" s="268"/>
      <c r="M225" s="269"/>
      <c r="N225" s="269"/>
      <c r="O225" s="269"/>
      <c r="P225" s="269"/>
      <c r="Q225" s="269"/>
      <c r="R225" s="12"/>
      <c r="S225" s="12"/>
      <c r="T225" s="16"/>
    </row>
    <row r="226" spans="1:20" s="4" customFormat="1" ht="26.25" customHeight="1">
      <c r="A226" s="48"/>
      <c r="B226" s="44"/>
      <c r="C226" s="45"/>
      <c r="D226" s="288"/>
      <c r="E226" s="288"/>
      <c r="F226" s="46"/>
      <c r="G226" s="388"/>
      <c r="H226" s="388"/>
      <c r="I226" s="47"/>
      <c r="J226" s="389">
        <f t="shared" si="11"/>
      </c>
      <c r="K226" s="390"/>
      <c r="L226" s="268"/>
      <c r="M226" s="269"/>
      <c r="N226" s="269"/>
      <c r="O226" s="269"/>
      <c r="P226" s="269"/>
      <c r="Q226" s="269"/>
      <c r="R226" s="12"/>
      <c r="S226" s="12"/>
      <c r="T226" s="16"/>
    </row>
    <row r="227" spans="1:20" s="4" customFormat="1" ht="26.25" customHeight="1">
      <c r="A227" s="48"/>
      <c r="B227" s="44"/>
      <c r="C227" s="45"/>
      <c r="D227" s="288"/>
      <c r="E227" s="288"/>
      <c r="F227" s="46"/>
      <c r="G227" s="388"/>
      <c r="H227" s="388"/>
      <c r="I227" s="47"/>
      <c r="J227" s="389">
        <f t="shared" si="11"/>
      </c>
      <c r="K227" s="390"/>
      <c r="L227" s="268"/>
      <c r="M227" s="269"/>
      <c r="N227" s="269"/>
      <c r="O227" s="269"/>
      <c r="P227" s="269"/>
      <c r="Q227" s="269"/>
      <c r="R227" s="12"/>
      <c r="S227" s="12"/>
      <c r="T227" s="16"/>
    </row>
    <row r="228" spans="1:20" s="4" customFormat="1" ht="26.25" customHeight="1">
      <c r="A228" s="48"/>
      <c r="B228" s="44"/>
      <c r="C228" s="45"/>
      <c r="D228" s="288"/>
      <c r="E228" s="288"/>
      <c r="F228" s="46"/>
      <c r="G228" s="388"/>
      <c r="H228" s="388"/>
      <c r="I228" s="47"/>
      <c r="J228" s="389">
        <f t="shared" si="11"/>
      </c>
      <c r="K228" s="390"/>
      <c r="L228" s="268"/>
      <c r="M228" s="269"/>
      <c r="N228" s="269"/>
      <c r="O228" s="269"/>
      <c r="P228" s="269"/>
      <c r="Q228" s="269"/>
      <c r="R228" s="12"/>
      <c r="S228" s="12"/>
      <c r="T228" s="16"/>
    </row>
    <row r="229" spans="1:20" s="4" customFormat="1" ht="26.25" customHeight="1">
      <c r="A229" s="48"/>
      <c r="B229" s="44"/>
      <c r="C229" s="45"/>
      <c r="D229" s="288"/>
      <c r="E229" s="288"/>
      <c r="F229" s="46"/>
      <c r="G229" s="388"/>
      <c r="H229" s="388"/>
      <c r="I229" s="47"/>
      <c r="J229" s="389">
        <f t="shared" si="11"/>
      </c>
      <c r="K229" s="390"/>
      <c r="L229" s="268"/>
      <c r="M229" s="269"/>
      <c r="N229" s="269"/>
      <c r="O229" s="269"/>
      <c r="P229" s="269"/>
      <c r="Q229" s="269"/>
      <c r="R229" s="12"/>
      <c r="S229" s="12"/>
      <c r="T229" s="16"/>
    </row>
    <row r="230" spans="1:20" s="4" customFormat="1" ht="26.25" customHeight="1">
      <c r="A230" s="48"/>
      <c r="B230" s="44"/>
      <c r="C230" s="45"/>
      <c r="D230" s="288"/>
      <c r="E230" s="288"/>
      <c r="F230" s="46"/>
      <c r="G230" s="388"/>
      <c r="H230" s="388"/>
      <c r="I230" s="47"/>
      <c r="J230" s="389">
        <f t="shared" si="11"/>
      </c>
      <c r="K230" s="390"/>
      <c r="L230" s="268"/>
      <c r="M230" s="269"/>
      <c r="N230" s="269"/>
      <c r="O230" s="269"/>
      <c r="P230" s="269"/>
      <c r="Q230" s="269"/>
      <c r="R230" s="12"/>
      <c r="S230" s="12"/>
      <c r="T230" s="16"/>
    </row>
    <row r="231" spans="1:20" s="4" customFormat="1" ht="26.25" customHeight="1">
      <c r="A231" s="48"/>
      <c r="B231" s="44"/>
      <c r="C231" s="45"/>
      <c r="D231" s="288"/>
      <c r="E231" s="288"/>
      <c r="F231" s="46"/>
      <c r="G231" s="388"/>
      <c r="H231" s="388"/>
      <c r="I231" s="47"/>
      <c r="J231" s="389">
        <f t="shared" si="11"/>
      </c>
      <c r="K231" s="390"/>
      <c r="L231" s="268"/>
      <c r="M231" s="269"/>
      <c r="N231" s="269"/>
      <c r="O231" s="269"/>
      <c r="P231" s="269"/>
      <c r="Q231" s="269"/>
      <c r="R231" s="12"/>
      <c r="S231" s="12"/>
      <c r="T231" s="16"/>
    </row>
    <row r="232" spans="1:20" s="4" customFormat="1" ht="26.25" customHeight="1">
      <c r="A232" s="48"/>
      <c r="B232" s="44"/>
      <c r="C232" s="45"/>
      <c r="D232" s="288"/>
      <c r="E232" s="288"/>
      <c r="F232" s="46"/>
      <c r="G232" s="388"/>
      <c r="H232" s="388"/>
      <c r="I232" s="47"/>
      <c r="J232" s="389">
        <f t="shared" si="11"/>
      </c>
      <c r="K232" s="390"/>
      <c r="L232" s="268"/>
      <c r="M232" s="269"/>
      <c r="N232" s="269"/>
      <c r="O232" s="269"/>
      <c r="P232" s="269"/>
      <c r="Q232" s="269"/>
      <c r="R232" s="12"/>
      <c r="S232" s="12"/>
      <c r="T232" s="16"/>
    </row>
    <row r="233" spans="1:19" ht="26.25" customHeight="1">
      <c r="A233" s="271" t="s">
        <v>21</v>
      </c>
      <c r="B233" s="49"/>
      <c r="C233" s="21"/>
      <c r="D233" s="23"/>
      <c r="E233" s="23"/>
      <c r="F233" s="26"/>
      <c r="G233" s="32"/>
      <c r="H233" s="32"/>
      <c r="I233" s="29"/>
      <c r="J233" s="386"/>
      <c r="K233" s="387"/>
      <c r="L233" s="34"/>
      <c r="M233" s="34"/>
      <c r="N233" s="34"/>
      <c r="O233" s="34"/>
      <c r="P233" s="283"/>
      <c r="Q233" s="284"/>
      <c r="R233" s="2"/>
      <c r="S233" s="14"/>
    </row>
    <row r="234" spans="1:19" ht="22.5" customHeight="1" thickBot="1">
      <c r="A234" s="271"/>
      <c r="B234" s="50"/>
      <c r="C234" s="22"/>
      <c r="D234" s="24"/>
      <c r="E234" s="24"/>
      <c r="F234" s="27"/>
      <c r="G234" s="33"/>
      <c r="H234" s="33"/>
      <c r="I234" s="30"/>
      <c r="J234" s="30"/>
      <c r="K234" s="31"/>
      <c r="L234" s="35"/>
      <c r="M234" s="36"/>
      <c r="N234" s="36"/>
      <c r="O234" s="36"/>
      <c r="P234" s="36"/>
      <c r="Q234" s="36"/>
      <c r="R234" s="10"/>
      <c r="S234" s="9"/>
    </row>
    <row r="235" spans="1:20" s="4" customFormat="1" ht="26.25" customHeight="1">
      <c r="A235" s="48"/>
      <c r="B235" s="44"/>
      <c r="C235" s="45"/>
      <c r="D235" s="288"/>
      <c r="E235" s="288"/>
      <c r="F235" s="46"/>
      <c r="G235" s="388"/>
      <c r="H235" s="388"/>
      <c r="I235" s="47"/>
      <c r="J235" s="389">
        <f aca="true" t="shared" si="12" ref="J235:J251">IF(I235="","",G235*I235)</f>
      </c>
      <c r="K235" s="390"/>
      <c r="L235" s="268"/>
      <c r="M235" s="269"/>
      <c r="N235" s="269"/>
      <c r="O235" s="269"/>
      <c r="P235" s="269"/>
      <c r="Q235" s="269"/>
      <c r="R235" s="12"/>
      <c r="S235" s="12"/>
      <c r="T235" s="16"/>
    </row>
    <row r="236" spans="1:20" s="4" customFormat="1" ht="26.25" customHeight="1">
      <c r="A236" s="48"/>
      <c r="B236" s="44"/>
      <c r="C236" s="45"/>
      <c r="D236" s="288"/>
      <c r="E236" s="288"/>
      <c r="F236" s="46"/>
      <c r="G236" s="388"/>
      <c r="H236" s="388"/>
      <c r="I236" s="47"/>
      <c r="J236" s="389">
        <f t="shared" si="12"/>
      </c>
      <c r="K236" s="390"/>
      <c r="L236" s="268"/>
      <c r="M236" s="269"/>
      <c r="N236" s="269"/>
      <c r="O236" s="269"/>
      <c r="P236" s="269"/>
      <c r="Q236" s="269"/>
      <c r="R236" s="12"/>
      <c r="S236" s="12"/>
      <c r="T236" s="16"/>
    </row>
    <row r="237" spans="1:20" s="4" customFormat="1" ht="26.25" customHeight="1">
      <c r="A237" s="48"/>
      <c r="B237" s="44"/>
      <c r="C237" s="45"/>
      <c r="D237" s="288"/>
      <c r="E237" s="288"/>
      <c r="F237" s="46"/>
      <c r="G237" s="388"/>
      <c r="H237" s="388"/>
      <c r="I237" s="47"/>
      <c r="J237" s="389">
        <f t="shared" si="12"/>
      </c>
      <c r="K237" s="390"/>
      <c r="L237" s="268"/>
      <c r="M237" s="269"/>
      <c r="N237" s="269"/>
      <c r="O237" s="269"/>
      <c r="P237" s="269"/>
      <c r="Q237" s="269"/>
      <c r="R237" s="12"/>
      <c r="S237" s="12"/>
      <c r="T237" s="16"/>
    </row>
    <row r="238" spans="1:20" s="4" customFormat="1" ht="26.25" customHeight="1">
      <c r="A238" s="48"/>
      <c r="B238" s="44"/>
      <c r="C238" s="45"/>
      <c r="D238" s="288"/>
      <c r="E238" s="288"/>
      <c r="F238" s="46"/>
      <c r="G238" s="388"/>
      <c r="H238" s="388"/>
      <c r="I238" s="47"/>
      <c r="J238" s="389">
        <f t="shared" si="12"/>
      </c>
      <c r="K238" s="390"/>
      <c r="L238" s="268"/>
      <c r="M238" s="269"/>
      <c r="N238" s="269"/>
      <c r="O238" s="269"/>
      <c r="P238" s="269"/>
      <c r="Q238" s="269"/>
      <c r="R238" s="12"/>
      <c r="S238" s="12"/>
      <c r="T238" s="16"/>
    </row>
    <row r="239" spans="1:20" s="4" customFormat="1" ht="26.25" customHeight="1">
      <c r="A239" s="48"/>
      <c r="B239" s="44"/>
      <c r="C239" s="45"/>
      <c r="D239" s="288"/>
      <c r="E239" s="288"/>
      <c r="F239" s="46"/>
      <c r="G239" s="388"/>
      <c r="H239" s="388"/>
      <c r="I239" s="47"/>
      <c r="J239" s="389">
        <f t="shared" si="12"/>
      </c>
      <c r="K239" s="390"/>
      <c r="L239" s="268"/>
      <c r="M239" s="269"/>
      <c r="N239" s="269"/>
      <c r="O239" s="269"/>
      <c r="P239" s="269"/>
      <c r="Q239" s="269"/>
      <c r="R239" s="12"/>
      <c r="S239" s="12"/>
      <c r="T239" s="16"/>
    </row>
    <row r="240" spans="1:20" s="4" customFormat="1" ht="26.25" customHeight="1">
      <c r="A240" s="48"/>
      <c r="B240" s="44"/>
      <c r="C240" s="45"/>
      <c r="D240" s="288"/>
      <c r="E240" s="288"/>
      <c r="F240" s="46"/>
      <c r="G240" s="388"/>
      <c r="H240" s="388"/>
      <c r="I240" s="47"/>
      <c r="J240" s="389">
        <f t="shared" si="12"/>
      </c>
      <c r="K240" s="390"/>
      <c r="L240" s="268"/>
      <c r="M240" s="269"/>
      <c r="N240" s="269"/>
      <c r="O240" s="269"/>
      <c r="P240" s="269"/>
      <c r="Q240" s="269"/>
      <c r="R240" s="12"/>
      <c r="S240" s="12"/>
      <c r="T240" s="16"/>
    </row>
    <row r="241" spans="1:20" s="4" customFormat="1" ht="26.25" customHeight="1">
      <c r="A241" s="48"/>
      <c r="B241" s="44"/>
      <c r="C241" s="45"/>
      <c r="D241" s="288"/>
      <c r="E241" s="288"/>
      <c r="F241" s="46"/>
      <c r="G241" s="388"/>
      <c r="H241" s="388"/>
      <c r="I241" s="47"/>
      <c r="J241" s="389">
        <f t="shared" si="12"/>
      </c>
      <c r="K241" s="390"/>
      <c r="L241" s="268"/>
      <c r="M241" s="269"/>
      <c r="N241" s="269"/>
      <c r="O241" s="269"/>
      <c r="P241" s="269"/>
      <c r="Q241" s="269"/>
      <c r="R241" s="12"/>
      <c r="S241" s="12"/>
      <c r="T241" s="16"/>
    </row>
    <row r="242" spans="1:20" s="4" customFormat="1" ht="26.25" customHeight="1">
      <c r="A242" s="48"/>
      <c r="B242" s="44"/>
      <c r="C242" s="45"/>
      <c r="D242" s="288"/>
      <c r="E242" s="288"/>
      <c r="F242" s="46"/>
      <c r="G242" s="388"/>
      <c r="H242" s="388"/>
      <c r="I242" s="47"/>
      <c r="J242" s="389">
        <f t="shared" si="12"/>
      </c>
      <c r="K242" s="390"/>
      <c r="L242" s="268"/>
      <c r="M242" s="269"/>
      <c r="N242" s="269"/>
      <c r="O242" s="269"/>
      <c r="P242" s="269"/>
      <c r="Q242" s="269"/>
      <c r="R242" s="12"/>
      <c r="S242" s="12"/>
      <c r="T242" s="16"/>
    </row>
    <row r="243" spans="1:20" s="4" customFormat="1" ht="26.25" customHeight="1">
      <c r="A243" s="48"/>
      <c r="B243" s="44"/>
      <c r="C243" s="45"/>
      <c r="D243" s="288"/>
      <c r="E243" s="288"/>
      <c r="F243" s="46"/>
      <c r="G243" s="388"/>
      <c r="H243" s="388"/>
      <c r="I243" s="47"/>
      <c r="J243" s="389">
        <f t="shared" si="12"/>
      </c>
      <c r="K243" s="390"/>
      <c r="L243" s="268"/>
      <c r="M243" s="269"/>
      <c r="N243" s="269"/>
      <c r="O243" s="269"/>
      <c r="P243" s="269"/>
      <c r="Q243" s="269"/>
      <c r="R243" s="12"/>
      <c r="S243" s="12"/>
      <c r="T243" s="16"/>
    </row>
    <row r="244" spans="1:20" s="4" customFormat="1" ht="26.25" customHeight="1">
      <c r="A244" s="48"/>
      <c r="B244" s="44"/>
      <c r="C244" s="45"/>
      <c r="D244" s="288"/>
      <c r="E244" s="288"/>
      <c r="F244" s="46"/>
      <c r="G244" s="388"/>
      <c r="H244" s="388"/>
      <c r="I244" s="47"/>
      <c r="J244" s="389">
        <f t="shared" si="12"/>
      </c>
      <c r="K244" s="390"/>
      <c r="L244" s="268"/>
      <c r="M244" s="269"/>
      <c r="N244" s="269"/>
      <c r="O244" s="269"/>
      <c r="P244" s="269"/>
      <c r="Q244" s="269"/>
      <c r="R244" s="12"/>
      <c r="S244" s="12"/>
      <c r="T244" s="16"/>
    </row>
    <row r="245" spans="1:20" s="4" customFormat="1" ht="26.25" customHeight="1">
      <c r="A245" s="48"/>
      <c r="B245" s="44"/>
      <c r="C245" s="45"/>
      <c r="D245" s="288"/>
      <c r="E245" s="288"/>
      <c r="F245" s="46"/>
      <c r="G245" s="388"/>
      <c r="H245" s="388"/>
      <c r="I245" s="47"/>
      <c r="J245" s="389">
        <f t="shared" si="12"/>
      </c>
      <c r="K245" s="390"/>
      <c r="L245" s="268"/>
      <c r="M245" s="269"/>
      <c r="N245" s="269"/>
      <c r="O245" s="269"/>
      <c r="P245" s="269"/>
      <c r="Q245" s="269"/>
      <c r="R245" s="12"/>
      <c r="S245" s="12"/>
      <c r="T245" s="16"/>
    </row>
    <row r="246" spans="1:20" s="4" customFormat="1" ht="26.25" customHeight="1">
      <c r="A246" s="48"/>
      <c r="B246" s="44"/>
      <c r="C246" s="45"/>
      <c r="D246" s="288"/>
      <c r="E246" s="288"/>
      <c r="F246" s="46"/>
      <c r="G246" s="388"/>
      <c r="H246" s="388"/>
      <c r="I246" s="47"/>
      <c r="J246" s="389">
        <f t="shared" si="12"/>
      </c>
      <c r="K246" s="390"/>
      <c r="L246" s="268"/>
      <c r="M246" s="269"/>
      <c r="N246" s="269"/>
      <c r="O246" s="269"/>
      <c r="P246" s="269"/>
      <c r="Q246" s="269"/>
      <c r="R246" s="12"/>
      <c r="S246" s="12"/>
      <c r="T246" s="16"/>
    </row>
    <row r="247" spans="1:20" s="4" customFormat="1" ht="26.25" customHeight="1">
      <c r="A247" s="48"/>
      <c r="B247" s="44"/>
      <c r="C247" s="45"/>
      <c r="D247" s="288"/>
      <c r="E247" s="288"/>
      <c r="F247" s="46"/>
      <c r="G247" s="388"/>
      <c r="H247" s="388"/>
      <c r="I247" s="47"/>
      <c r="J247" s="389">
        <f t="shared" si="12"/>
      </c>
      <c r="K247" s="390"/>
      <c r="L247" s="268"/>
      <c r="M247" s="269"/>
      <c r="N247" s="269"/>
      <c r="O247" s="269"/>
      <c r="P247" s="269"/>
      <c r="Q247" s="269"/>
      <c r="R247" s="12"/>
      <c r="S247" s="12"/>
      <c r="T247" s="16"/>
    </row>
    <row r="248" spans="1:20" s="4" customFormat="1" ht="26.25" customHeight="1">
      <c r="A248" s="48"/>
      <c r="B248" s="44"/>
      <c r="C248" s="45"/>
      <c r="D248" s="288"/>
      <c r="E248" s="288"/>
      <c r="F248" s="46"/>
      <c r="G248" s="388"/>
      <c r="H248" s="388"/>
      <c r="I248" s="47"/>
      <c r="J248" s="389">
        <f t="shared" si="12"/>
      </c>
      <c r="K248" s="390"/>
      <c r="L248" s="268"/>
      <c r="M248" s="269"/>
      <c r="N248" s="269"/>
      <c r="O248" s="269"/>
      <c r="P248" s="269"/>
      <c r="Q248" s="269"/>
      <c r="R248" s="12"/>
      <c r="S248" s="12"/>
      <c r="T248" s="16"/>
    </row>
    <row r="249" spans="1:20" s="4" customFormat="1" ht="26.25" customHeight="1">
      <c r="A249" s="48"/>
      <c r="B249" s="44"/>
      <c r="C249" s="45"/>
      <c r="D249" s="288"/>
      <c r="E249" s="288"/>
      <c r="F249" s="46"/>
      <c r="G249" s="388"/>
      <c r="H249" s="388"/>
      <c r="I249" s="47"/>
      <c r="J249" s="389">
        <f t="shared" si="12"/>
      </c>
      <c r="K249" s="390"/>
      <c r="L249" s="268"/>
      <c r="M249" s="269"/>
      <c r="N249" s="269"/>
      <c r="O249" s="269"/>
      <c r="P249" s="269"/>
      <c r="Q249" s="269"/>
      <c r="R249" s="12"/>
      <c r="S249" s="12"/>
      <c r="T249" s="16"/>
    </row>
    <row r="250" spans="1:20" s="4" customFormat="1" ht="26.25" customHeight="1">
      <c r="A250" s="48"/>
      <c r="B250" s="44"/>
      <c r="C250" s="45"/>
      <c r="D250" s="288"/>
      <c r="E250" s="288"/>
      <c r="F250" s="46"/>
      <c r="G250" s="388"/>
      <c r="H250" s="388"/>
      <c r="I250" s="47"/>
      <c r="J250" s="389">
        <f t="shared" si="12"/>
      </c>
      <c r="K250" s="390"/>
      <c r="L250" s="268"/>
      <c r="M250" s="269"/>
      <c r="N250" s="269"/>
      <c r="O250" s="269"/>
      <c r="P250" s="269"/>
      <c r="Q250" s="269"/>
      <c r="R250" s="12"/>
      <c r="S250" s="12"/>
      <c r="T250" s="16"/>
    </row>
    <row r="251" spans="1:20" s="4" customFormat="1" ht="26.25" customHeight="1">
      <c r="A251" s="48"/>
      <c r="B251" s="44"/>
      <c r="C251" s="45"/>
      <c r="D251" s="288"/>
      <c r="E251" s="288"/>
      <c r="F251" s="46"/>
      <c r="G251" s="388"/>
      <c r="H251" s="388"/>
      <c r="I251" s="47"/>
      <c r="J251" s="389">
        <f t="shared" si="12"/>
      </c>
      <c r="K251" s="390"/>
      <c r="L251" s="268"/>
      <c r="M251" s="269"/>
      <c r="N251" s="269"/>
      <c r="O251" s="269"/>
      <c r="P251" s="269"/>
      <c r="Q251" s="269"/>
      <c r="R251" s="12"/>
      <c r="S251" s="12"/>
      <c r="T251" s="16"/>
    </row>
    <row r="252" spans="1:19" ht="26.25" customHeight="1">
      <c r="A252" s="271" t="s">
        <v>21</v>
      </c>
      <c r="B252" s="49"/>
      <c r="C252" s="21"/>
      <c r="D252" s="23"/>
      <c r="E252" s="23"/>
      <c r="F252" s="26"/>
      <c r="G252" s="32"/>
      <c r="H252" s="32"/>
      <c r="I252" s="29"/>
      <c r="J252" s="386"/>
      <c r="K252" s="387"/>
      <c r="L252" s="34"/>
      <c r="M252" s="34"/>
      <c r="N252" s="34"/>
      <c r="O252" s="34"/>
      <c r="P252" s="283"/>
      <c r="Q252" s="284"/>
      <c r="R252" s="2"/>
      <c r="S252" s="14"/>
    </row>
    <row r="253" spans="1:19" ht="22.5" customHeight="1" thickBot="1">
      <c r="A253" s="271"/>
      <c r="B253" s="50"/>
      <c r="C253" s="22"/>
      <c r="D253" s="24"/>
      <c r="E253" s="24"/>
      <c r="F253" s="27"/>
      <c r="G253" s="33"/>
      <c r="H253" s="33"/>
      <c r="I253" s="30"/>
      <c r="J253" s="30"/>
      <c r="K253" s="31"/>
      <c r="L253" s="35"/>
      <c r="M253" s="36"/>
      <c r="N253" s="36"/>
      <c r="O253" s="36"/>
      <c r="P253" s="36"/>
      <c r="Q253" s="36"/>
      <c r="R253" s="10"/>
      <c r="S253" s="9"/>
    </row>
    <row r="254" spans="1:20" s="4" customFormat="1" ht="26.25" customHeight="1">
      <c r="A254" s="48"/>
      <c r="B254" s="44"/>
      <c r="C254" s="45"/>
      <c r="D254" s="288"/>
      <c r="E254" s="288"/>
      <c r="F254" s="46"/>
      <c r="G254" s="388"/>
      <c r="H254" s="388"/>
      <c r="I254" s="47"/>
      <c r="J254" s="389">
        <f aca="true" t="shared" si="13" ref="J254:J270">IF(I254="","",G254*I254)</f>
      </c>
      <c r="K254" s="390"/>
      <c r="L254" s="268"/>
      <c r="M254" s="269"/>
      <c r="N254" s="269"/>
      <c r="O254" s="269"/>
      <c r="P254" s="269"/>
      <c r="Q254" s="269"/>
      <c r="R254" s="12"/>
      <c r="S254" s="12"/>
      <c r="T254" s="16"/>
    </row>
    <row r="255" spans="1:20" s="4" customFormat="1" ht="26.25" customHeight="1">
      <c r="A255" s="48"/>
      <c r="B255" s="44"/>
      <c r="C255" s="45"/>
      <c r="D255" s="288"/>
      <c r="E255" s="288"/>
      <c r="F255" s="46"/>
      <c r="G255" s="388"/>
      <c r="H255" s="388"/>
      <c r="I255" s="47"/>
      <c r="J255" s="389">
        <f t="shared" si="13"/>
      </c>
      <c r="K255" s="390"/>
      <c r="L255" s="268"/>
      <c r="M255" s="269"/>
      <c r="N255" s="269"/>
      <c r="O255" s="269"/>
      <c r="P255" s="269"/>
      <c r="Q255" s="269"/>
      <c r="R255" s="12"/>
      <c r="S255" s="12"/>
      <c r="T255" s="16"/>
    </row>
    <row r="256" spans="1:20" s="4" customFormat="1" ht="26.25" customHeight="1">
      <c r="A256" s="48"/>
      <c r="B256" s="44"/>
      <c r="C256" s="45"/>
      <c r="D256" s="288"/>
      <c r="E256" s="288"/>
      <c r="F256" s="46"/>
      <c r="G256" s="388"/>
      <c r="H256" s="388"/>
      <c r="I256" s="47"/>
      <c r="J256" s="389">
        <f t="shared" si="13"/>
      </c>
      <c r="K256" s="390"/>
      <c r="L256" s="268"/>
      <c r="M256" s="269"/>
      <c r="N256" s="269"/>
      <c r="O256" s="269"/>
      <c r="P256" s="269"/>
      <c r="Q256" s="269"/>
      <c r="R256" s="12"/>
      <c r="S256" s="12"/>
      <c r="T256" s="16"/>
    </row>
    <row r="257" spans="1:20" s="4" customFormat="1" ht="26.25" customHeight="1">
      <c r="A257" s="48"/>
      <c r="B257" s="44"/>
      <c r="C257" s="45"/>
      <c r="D257" s="288"/>
      <c r="E257" s="288"/>
      <c r="F257" s="46"/>
      <c r="G257" s="388"/>
      <c r="H257" s="388"/>
      <c r="I257" s="47"/>
      <c r="J257" s="389">
        <f t="shared" si="13"/>
      </c>
      <c r="K257" s="390"/>
      <c r="L257" s="268"/>
      <c r="M257" s="269"/>
      <c r="N257" s="269"/>
      <c r="O257" s="269"/>
      <c r="P257" s="269"/>
      <c r="Q257" s="269"/>
      <c r="R257" s="12"/>
      <c r="S257" s="12"/>
      <c r="T257" s="16"/>
    </row>
    <row r="258" spans="1:20" s="4" customFormat="1" ht="26.25" customHeight="1">
      <c r="A258" s="48"/>
      <c r="B258" s="44"/>
      <c r="C258" s="45"/>
      <c r="D258" s="288"/>
      <c r="E258" s="288"/>
      <c r="F258" s="46"/>
      <c r="G258" s="388"/>
      <c r="H258" s="388"/>
      <c r="I258" s="47"/>
      <c r="J258" s="389">
        <f t="shared" si="13"/>
      </c>
      <c r="K258" s="390"/>
      <c r="L258" s="268"/>
      <c r="M258" s="269"/>
      <c r="N258" s="269"/>
      <c r="O258" s="269"/>
      <c r="P258" s="269"/>
      <c r="Q258" s="269"/>
      <c r="R258" s="12"/>
      <c r="S258" s="12"/>
      <c r="T258" s="16"/>
    </row>
    <row r="259" spans="1:20" s="4" customFormat="1" ht="26.25" customHeight="1">
      <c r="A259" s="48"/>
      <c r="B259" s="44"/>
      <c r="C259" s="45"/>
      <c r="D259" s="288"/>
      <c r="E259" s="288"/>
      <c r="F259" s="46"/>
      <c r="G259" s="388"/>
      <c r="H259" s="388"/>
      <c r="I259" s="47"/>
      <c r="J259" s="389">
        <f t="shared" si="13"/>
      </c>
      <c r="K259" s="390"/>
      <c r="L259" s="268"/>
      <c r="M259" s="269"/>
      <c r="N259" s="269"/>
      <c r="O259" s="269"/>
      <c r="P259" s="269"/>
      <c r="Q259" s="269"/>
      <c r="R259" s="12"/>
      <c r="S259" s="12"/>
      <c r="T259" s="16"/>
    </row>
    <row r="260" spans="1:20" s="4" customFormat="1" ht="26.25" customHeight="1">
      <c r="A260" s="48"/>
      <c r="B260" s="44"/>
      <c r="C260" s="45"/>
      <c r="D260" s="288"/>
      <c r="E260" s="288"/>
      <c r="F260" s="46"/>
      <c r="G260" s="388"/>
      <c r="H260" s="388"/>
      <c r="I260" s="47"/>
      <c r="J260" s="389">
        <f t="shared" si="13"/>
      </c>
      <c r="K260" s="390"/>
      <c r="L260" s="268"/>
      <c r="M260" s="269"/>
      <c r="N260" s="269"/>
      <c r="O260" s="269"/>
      <c r="P260" s="269"/>
      <c r="Q260" s="269"/>
      <c r="R260" s="12"/>
      <c r="S260" s="12"/>
      <c r="T260" s="16"/>
    </row>
    <row r="261" spans="1:20" s="4" customFormat="1" ht="26.25" customHeight="1">
      <c r="A261" s="48"/>
      <c r="B261" s="44"/>
      <c r="C261" s="45"/>
      <c r="D261" s="288"/>
      <c r="E261" s="288"/>
      <c r="F261" s="46"/>
      <c r="G261" s="388"/>
      <c r="H261" s="388"/>
      <c r="I261" s="47"/>
      <c r="J261" s="389">
        <f t="shared" si="13"/>
      </c>
      <c r="K261" s="390"/>
      <c r="L261" s="268"/>
      <c r="M261" s="269"/>
      <c r="N261" s="269"/>
      <c r="O261" s="269"/>
      <c r="P261" s="269"/>
      <c r="Q261" s="269"/>
      <c r="R261" s="12"/>
      <c r="S261" s="12"/>
      <c r="T261" s="16"/>
    </row>
    <row r="262" spans="1:20" s="4" customFormat="1" ht="26.25" customHeight="1">
      <c r="A262" s="48"/>
      <c r="B262" s="44"/>
      <c r="C262" s="45"/>
      <c r="D262" s="288"/>
      <c r="E262" s="288"/>
      <c r="F262" s="46"/>
      <c r="G262" s="388"/>
      <c r="H262" s="388"/>
      <c r="I262" s="47"/>
      <c r="J262" s="389">
        <f t="shared" si="13"/>
      </c>
      <c r="K262" s="390"/>
      <c r="L262" s="268"/>
      <c r="M262" s="269"/>
      <c r="N262" s="269"/>
      <c r="O262" s="269"/>
      <c r="P262" s="269"/>
      <c r="Q262" s="269"/>
      <c r="R262" s="12"/>
      <c r="S262" s="12"/>
      <c r="T262" s="16"/>
    </row>
    <row r="263" spans="1:20" s="4" customFormat="1" ht="26.25" customHeight="1">
      <c r="A263" s="48"/>
      <c r="B263" s="44"/>
      <c r="C263" s="45"/>
      <c r="D263" s="288"/>
      <c r="E263" s="288"/>
      <c r="F263" s="46"/>
      <c r="G263" s="388"/>
      <c r="H263" s="388"/>
      <c r="I263" s="47"/>
      <c r="J263" s="389">
        <f t="shared" si="13"/>
      </c>
      <c r="K263" s="390"/>
      <c r="L263" s="268"/>
      <c r="M263" s="269"/>
      <c r="N263" s="269"/>
      <c r="O263" s="269"/>
      <c r="P263" s="269"/>
      <c r="Q263" s="269"/>
      <c r="R263" s="12"/>
      <c r="S263" s="12"/>
      <c r="T263" s="16"/>
    </row>
    <row r="264" spans="1:20" s="4" customFormat="1" ht="26.25" customHeight="1">
      <c r="A264" s="48"/>
      <c r="B264" s="44"/>
      <c r="C264" s="45"/>
      <c r="D264" s="288"/>
      <c r="E264" s="288"/>
      <c r="F264" s="46"/>
      <c r="G264" s="388"/>
      <c r="H264" s="388"/>
      <c r="I264" s="47"/>
      <c r="J264" s="389">
        <f t="shared" si="13"/>
      </c>
      <c r="K264" s="390"/>
      <c r="L264" s="268"/>
      <c r="M264" s="269"/>
      <c r="N264" s="269"/>
      <c r="O264" s="269"/>
      <c r="P264" s="269"/>
      <c r="Q264" s="269"/>
      <c r="R264" s="12"/>
      <c r="S264" s="12"/>
      <c r="T264" s="16"/>
    </row>
    <row r="265" spans="1:20" s="4" customFormat="1" ht="26.25" customHeight="1">
      <c r="A265" s="48"/>
      <c r="B265" s="44"/>
      <c r="C265" s="45"/>
      <c r="D265" s="288"/>
      <c r="E265" s="288"/>
      <c r="F265" s="46"/>
      <c r="G265" s="388"/>
      <c r="H265" s="388"/>
      <c r="I265" s="47"/>
      <c r="J265" s="389">
        <f t="shared" si="13"/>
      </c>
      <c r="K265" s="390"/>
      <c r="L265" s="268"/>
      <c r="M265" s="269"/>
      <c r="N265" s="269"/>
      <c r="O265" s="269"/>
      <c r="P265" s="269"/>
      <c r="Q265" s="269"/>
      <c r="R265" s="12"/>
      <c r="S265" s="12"/>
      <c r="T265" s="16"/>
    </row>
    <row r="266" spans="1:20" s="4" customFormat="1" ht="26.25" customHeight="1">
      <c r="A266" s="48"/>
      <c r="B266" s="44"/>
      <c r="C266" s="45"/>
      <c r="D266" s="288"/>
      <c r="E266" s="288"/>
      <c r="F266" s="46"/>
      <c r="G266" s="388"/>
      <c r="H266" s="388"/>
      <c r="I266" s="47"/>
      <c r="J266" s="389">
        <f t="shared" si="13"/>
      </c>
      <c r="K266" s="390"/>
      <c r="L266" s="268"/>
      <c r="M266" s="269"/>
      <c r="N266" s="269"/>
      <c r="O266" s="269"/>
      <c r="P266" s="269"/>
      <c r="Q266" s="269"/>
      <c r="R266" s="12"/>
      <c r="S266" s="12"/>
      <c r="T266" s="16"/>
    </row>
    <row r="267" spans="1:20" s="4" customFormat="1" ht="26.25" customHeight="1">
      <c r="A267" s="48"/>
      <c r="B267" s="44"/>
      <c r="C267" s="45"/>
      <c r="D267" s="288"/>
      <c r="E267" s="288"/>
      <c r="F267" s="46"/>
      <c r="G267" s="388"/>
      <c r="H267" s="388"/>
      <c r="I267" s="47"/>
      <c r="J267" s="389">
        <f t="shared" si="13"/>
      </c>
      <c r="K267" s="390"/>
      <c r="L267" s="268"/>
      <c r="M267" s="269"/>
      <c r="N267" s="269"/>
      <c r="O267" s="269"/>
      <c r="P267" s="269"/>
      <c r="Q267" s="269"/>
      <c r="R267" s="12"/>
      <c r="S267" s="12"/>
      <c r="T267" s="16"/>
    </row>
    <row r="268" spans="1:20" s="4" customFormat="1" ht="26.25" customHeight="1">
      <c r="A268" s="48"/>
      <c r="B268" s="44"/>
      <c r="C268" s="45"/>
      <c r="D268" s="288"/>
      <c r="E268" s="288"/>
      <c r="F268" s="46"/>
      <c r="G268" s="388"/>
      <c r="H268" s="388"/>
      <c r="I268" s="47"/>
      <c r="J268" s="389">
        <f t="shared" si="13"/>
      </c>
      <c r="K268" s="390"/>
      <c r="L268" s="268"/>
      <c r="M268" s="269"/>
      <c r="N268" s="269"/>
      <c r="O268" s="269"/>
      <c r="P268" s="269"/>
      <c r="Q268" s="269"/>
      <c r="R268" s="12"/>
      <c r="S268" s="12"/>
      <c r="T268" s="16"/>
    </row>
    <row r="269" spans="1:20" s="4" customFormat="1" ht="26.25" customHeight="1">
      <c r="A269" s="48"/>
      <c r="B269" s="44"/>
      <c r="C269" s="45"/>
      <c r="D269" s="288"/>
      <c r="E269" s="288"/>
      <c r="F269" s="46"/>
      <c r="G269" s="388"/>
      <c r="H269" s="388"/>
      <c r="I269" s="47"/>
      <c r="J269" s="389">
        <f t="shared" si="13"/>
      </c>
      <c r="K269" s="390"/>
      <c r="L269" s="268"/>
      <c r="M269" s="269"/>
      <c r="N269" s="269"/>
      <c r="O269" s="269"/>
      <c r="P269" s="269"/>
      <c r="Q269" s="269"/>
      <c r="R269" s="12"/>
      <c r="S269" s="12"/>
      <c r="T269" s="16"/>
    </row>
    <row r="270" spans="1:20" s="4" customFormat="1" ht="26.25" customHeight="1">
      <c r="A270" s="48"/>
      <c r="B270" s="44"/>
      <c r="C270" s="45"/>
      <c r="D270" s="288"/>
      <c r="E270" s="288"/>
      <c r="F270" s="46"/>
      <c r="G270" s="388"/>
      <c r="H270" s="388"/>
      <c r="I270" s="47"/>
      <c r="J270" s="389">
        <f t="shared" si="13"/>
      </c>
      <c r="K270" s="390"/>
      <c r="L270" s="268"/>
      <c r="M270" s="269"/>
      <c r="N270" s="269"/>
      <c r="O270" s="269"/>
      <c r="P270" s="269"/>
      <c r="Q270" s="269"/>
      <c r="R270" s="12"/>
      <c r="S270" s="12"/>
      <c r="T270" s="16"/>
    </row>
    <row r="271" spans="1:19" ht="26.25" customHeight="1">
      <c r="A271" s="271" t="s">
        <v>21</v>
      </c>
      <c r="B271" s="49"/>
      <c r="C271" s="21"/>
      <c r="D271" s="23"/>
      <c r="E271" s="23"/>
      <c r="F271" s="26"/>
      <c r="G271" s="32"/>
      <c r="H271" s="32"/>
      <c r="I271" s="29"/>
      <c r="J271" s="386"/>
      <c r="K271" s="387"/>
      <c r="L271" s="34"/>
      <c r="M271" s="34"/>
      <c r="N271" s="34"/>
      <c r="O271" s="34"/>
      <c r="P271" s="283"/>
      <c r="Q271" s="284"/>
      <c r="R271" s="2"/>
      <c r="S271" s="14"/>
    </row>
    <row r="272" spans="1:19" ht="22.5" customHeight="1" thickBot="1">
      <c r="A272" s="271"/>
      <c r="B272" s="50"/>
      <c r="C272" s="22"/>
      <c r="D272" s="24"/>
      <c r="E272" s="24"/>
      <c r="F272" s="27"/>
      <c r="G272" s="33"/>
      <c r="H272" s="33"/>
      <c r="I272" s="30"/>
      <c r="J272" s="30"/>
      <c r="K272" s="31"/>
      <c r="L272" s="35"/>
      <c r="M272" s="36"/>
      <c r="N272" s="36"/>
      <c r="O272" s="36"/>
      <c r="P272" s="36"/>
      <c r="Q272" s="36"/>
      <c r="R272" s="10"/>
      <c r="S272" s="9"/>
    </row>
    <row r="273" spans="1:20" s="4" customFormat="1" ht="26.25" customHeight="1">
      <c r="A273" s="48"/>
      <c r="B273" s="44"/>
      <c r="C273" s="45"/>
      <c r="D273" s="288"/>
      <c r="E273" s="288"/>
      <c r="F273" s="46"/>
      <c r="G273" s="388"/>
      <c r="H273" s="388"/>
      <c r="I273" s="47"/>
      <c r="J273" s="389">
        <f aca="true" t="shared" si="14" ref="J273:J289">IF(I273="","",G273*I273)</f>
      </c>
      <c r="K273" s="390"/>
      <c r="L273" s="268"/>
      <c r="M273" s="269"/>
      <c r="N273" s="269"/>
      <c r="O273" s="269"/>
      <c r="P273" s="269"/>
      <c r="Q273" s="269"/>
      <c r="R273" s="12"/>
      <c r="S273" s="12"/>
      <c r="T273" s="16"/>
    </row>
    <row r="274" spans="1:20" s="4" customFormat="1" ht="26.25" customHeight="1">
      <c r="A274" s="48"/>
      <c r="B274" s="44"/>
      <c r="C274" s="45"/>
      <c r="D274" s="288"/>
      <c r="E274" s="288"/>
      <c r="F274" s="46"/>
      <c r="G274" s="388"/>
      <c r="H274" s="388"/>
      <c r="I274" s="47"/>
      <c r="J274" s="389">
        <f t="shared" si="14"/>
      </c>
      <c r="K274" s="390"/>
      <c r="L274" s="268"/>
      <c r="M274" s="269"/>
      <c r="N274" s="269"/>
      <c r="O274" s="269"/>
      <c r="P274" s="269"/>
      <c r="Q274" s="269"/>
      <c r="R274" s="12"/>
      <c r="S274" s="12"/>
      <c r="T274" s="16"/>
    </row>
    <row r="275" spans="1:20" s="4" customFormat="1" ht="26.25" customHeight="1">
      <c r="A275" s="48"/>
      <c r="B275" s="44"/>
      <c r="C275" s="45"/>
      <c r="D275" s="288"/>
      <c r="E275" s="288"/>
      <c r="F275" s="46"/>
      <c r="G275" s="388"/>
      <c r="H275" s="388"/>
      <c r="I275" s="47"/>
      <c r="J275" s="389">
        <f t="shared" si="14"/>
      </c>
      <c r="K275" s="390"/>
      <c r="L275" s="268"/>
      <c r="M275" s="269"/>
      <c r="N275" s="269"/>
      <c r="O275" s="269"/>
      <c r="P275" s="269"/>
      <c r="Q275" s="269"/>
      <c r="R275" s="12"/>
      <c r="S275" s="12"/>
      <c r="T275" s="16"/>
    </row>
    <row r="276" spans="1:20" s="4" customFormat="1" ht="26.25" customHeight="1">
      <c r="A276" s="48"/>
      <c r="B276" s="44"/>
      <c r="C276" s="45"/>
      <c r="D276" s="288"/>
      <c r="E276" s="288"/>
      <c r="F276" s="46"/>
      <c r="G276" s="388"/>
      <c r="H276" s="388"/>
      <c r="I276" s="47"/>
      <c r="J276" s="389">
        <f t="shared" si="14"/>
      </c>
      <c r="K276" s="390"/>
      <c r="L276" s="268"/>
      <c r="M276" s="269"/>
      <c r="N276" s="269"/>
      <c r="O276" s="269"/>
      <c r="P276" s="269"/>
      <c r="Q276" s="269"/>
      <c r="R276" s="12"/>
      <c r="S276" s="12"/>
      <c r="T276" s="16"/>
    </row>
    <row r="277" spans="1:20" s="4" customFormat="1" ht="26.25" customHeight="1">
      <c r="A277" s="48"/>
      <c r="B277" s="44"/>
      <c r="C277" s="45"/>
      <c r="D277" s="288"/>
      <c r="E277" s="288"/>
      <c r="F277" s="46"/>
      <c r="G277" s="388"/>
      <c r="H277" s="388"/>
      <c r="I277" s="47"/>
      <c r="J277" s="389">
        <f t="shared" si="14"/>
      </c>
      <c r="K277" s="390"/>
      <c r="L277" s="268"/>
      <c r="M277" s="269"/>
      <c r="N277" s="269"/>
      <c r="O277" s="269"/>
      <c r="P277" s="269"/>
      <c r="Q277" s="269"/>
      <c r="R277" s="12"/>
      <c r="S277" s="12"/>
      <c r="T277" s="16"/>
    </row>
    <row r="278" spans="1:20" s="4" customFormat="1" ht="26.25" customHeight="1">
      <c r="A278" s="48"/>
      <c r="B278" s="44"/>
      <c r="C278" s="45"/>
      <c r="D278" s="288"/>
      <c r="E278" s="288"/>
      <c r="F278" s="46"/>
      <c r="G278" s="388"/>
      <c r="H278" s="388"/>
      <c r="I278" s="47"/>
      <c r="J278" s="389">
        <f t="shared" si="14"/>
      </c>
      <c r="K278" s="390"/>
      <c r="L278" s="268"/>
      <c r="M278" s="269"/>
      <c r="N278" s="269"/>
      <c r="O278" s="269"/>
      <c r="P278" s="269"/>
      <c r="Q278" s="269"/>
      <c r="R278" s="12"/>
      <c r="S278" s="12"/>
      <c r="T278" s="16"/>
    </row>
    <row r="279" spans="1:20" s="4" customFormat="1" ht="26.25" customHeight="1">
      <c r="A279" s="48"/>
      <c r="B279" s="44"/>
      <c r="C279" s="45"/>
      <c r="D279" s="288"/>
      <c r="E279" s="288"/>
      <c r="F279" s="46"/>
      <c r="G279" s="388"/>
      <c r="H279" s="388"/>
      <c r="I279" s="47"/>
      <c r="J279" s="389">
        <f t="shared" si="14"/>
      </c>
      <c r="K279" s="390"/>
      <c r="L279" s="268"/>
      <c r="M279" s="269"/>
      <c r="N279" s="269"/>
      <c r="O279" s="269"/>
      <c r="P279" s="269"/>
      <c r="Q279" s="269"/>
      <c r="R279" s="12"/>
      <c r="S279" s="12"/>
      <c r="T279" s="16"/>
    </row>
    <row r="280" spans="1:20" s="4" customFormat="1" ht="26.25" customHeight="1">
      <c r="A280" s="48"/>
      <c r="B280" s="44"/>
      <c r="C280" s="45"/>
      <c r="D280" s="288"/>
      <c r="E280" s="288"/>
      <c r="F280" s="46"/>
      <c r="G280" s="388"/>
      <c r="H280" s="388"/>
      <c r="I280" s="47"/>
      <c r="J280" s="389">
        <f t="shared" si="14"/>
      </c>
      <c r="K280" s="390"/>
      <c r="L280" s="268"/>
      <c r="M280" s="269"/>
      <c r="N280" s="269"/>
      <c r="O280" s="269"/>
      <c r="P280" s="269"/>
      <c r="Q280" s="269"/>
      <c r="R280" s="12"/>
      <c r="S280" s="12"/>
      <c r="T280" s="16"/>
    </row>
    <row r="281" spans="1:20" s="4" customFormat="1" ht="26.25" customHeight="1">
      <c r="A281" s="48"/>
      <c r="B281" s="44"/>
      <c r="C281" s="45"/>
      <c r="D281" s="288"/>
      <c r="E281" s="288"/>
      <c r="F281" s="46"/>
      <c r="G281" s="388"/>
      <c r="H281" s="388"/>
      <c r="I281" s="47"/>
      <c r="J281" s="389">
        <f t="shared" si="14"/>
      </c>
      <c r="K281" s="390"/>
      <c r="L281" s="268"/>
      <c r="M281" s="269"/>
      <c r="N281" s="269"/>
      <c r="O281" s="269"/>
      <c r="P281" s="269"/>
      <c r="Q281" s="269"/>
      <c r="R281" s="12"/>
      <c r="S281" s="12"/>
      <c r="T281" s="16"/>
    </row>
    <row r="282" spans="1:20" s="4" customFormat="1" ht="26.25" customHeight="1">
      <c r="A282" s="48"/>
      <c r="B282" s="44"/>
      <c r="C282" s="45"/>
      <c r="D282" s="288"/>
      <c r="E282" s="288"/>
      <c r="F282" s="46"/>
      <c r="G282" s="388"/>
      <c r="H282" s="388"/>
      <c r="I282" s="47"/>
      <c r="J282" s="389">
        <f t="shared" si="14"/>
      </c>
      <c r="K282" s="390"/>
      <c r="L282" s="268"/>
      <c r="M282" s="269"/>
      <c r="N282" s="269"/>
      <c r="O282" s="269"/>
      <c r="P282" s="269"/>
      <c r="Q282" s="269"/>
      <c r="R282" s="12"/>
      <c r="S282" s="12"/>
      <c r="T282" s="16"/>
    </row>
    <row r="283" spans="1:20" s="4" customFormat="1" ht="26.25" customHeight="1">
      <c r="A283" s="48"/>
      <c r="B283" s="44"/>
      <c r="C283" s="45"/>
      <c r="D283" s="288"/>
      <c r="E283" s="288"/>
      <c r="F283" s="46"/>
      <c r="G283" s="388"/>
      <c r="H283" s="388"/>
      <c r="I283" s="47"/>
      <c r="J283" s="389">
        <f t="shared" si="14"/>
      </c>
      <c r="K283" s="390"/>
      <c r="L283" s="268"/>
      <c r="M283" s="269"/>
      <c r="N283" s="269"/>
      <c r="O283" s="269"/>
      <c r="P283" s="269"/>
      <c r="Q283" s="269"/>
      <c r="R283" s="12"/>
      <c r="S283" s="12"/>
      <c r="T283" s="16"/>
    </row>
    <row r="284" spans="1:20" s="4" customFormat="1" ht="26.25" customHeight="1">
      <c r="A284" s="48"/>
      <c r="B284" s="44"/>
      <c r="C284" s="45"/>
      <c r="D284" s="288"/>
      <c r="E284" s="288"/>
      <c r="F284" s="46"/>
      <c r="G284" s="388"/>
      <c r="H284" s="388"/>
      <c r="I284" s="47"/>
      <c r="J284" s="389">
        <f t="shared" si="14"/>
      </c>
      <c r="K284" s="390"/>
      <c r="L284" s="268"/>
      <c r="M284" s="269"/>
      <c r="N284" s="269"/>
      <c r="O284" s="269"/>
      <c r="P284" s="269"/>
      <c r="Q284" s="269"/>
      <c r="R284" s="12"/>
      <c r="S284" s="12"/>
      <c r="T284" s="16"/>
    </row>
    <row r="285" spans="1:20" s="4" customFormat="1" ht="26.25" customHeight="1">
      <c r="A285" s="48"/>
      <c r="B285" s="44"/>
      <c r="C285" s="45"/>
      <c r="D285" s="288"/>
      <c r="E285" s="288"/>
      <c r="F285" s="46"/>
      <c r="G285" s="388"/>
      <c r="H285" s="388"/>
      <c r="I285" s="47"/>
      <c r="J285" s="389">
        <f t="shared" si="14"/>
      </c>
      <c r="K285" s="390"/>
      <c r="L285" s="268"/>
      <c r="M285" s="269"/>
      <c r="N285" s="269"/>
      <c r="O285" s="269"/>
      <c r="P285" s="269"/>
      <c r="Q285" s="269"/>
      <c r="R285" s="12"/>
      <c r="S285" s="12"/>
      <c r="T285" s="16"/>
    </row>
    <row r="286" spans="1:20" s="4" customFormat="1" ht="26.25" customHeight="1">
      <c r="A286" s="48"/>
      <c r="B286" s="44"/>
      <c r="C286" s="45"/>
      <c r="D286" s="288"/>
      <c r="E286" s="288"/>
      <c r="F286" s="46"/>
      <c r="G286" s="388"/>
      <c r="H286" s="388"/>
      <c r="I286" s="47"/>
      <c r="J286" s="389">
        <f t="shared" si="14"/>
      </c>
      <c r="K286" s="390"/>
      <c r="L286" s="268"/>
      <c r="M286" s="269"/>
      <c r="N286" s="269"/>
      <c r="O286" s="269"/>
      <c r="P286" s="269"/>
      <c r="Q286" s="269"/>
      <c r="R286" s="12"/>
      <c r="S286" s="12"/>
      <c r="T286" s="16"/>
    </row>
    <row r="287" spans="1:20" s="4" customFormat="1" ht="26.25" customHeight="1">
      <c r="A287" s="48"/>
      <c r="B287" s="44"/>
      <c r="C287" s="45"/>
      <c r="D287" s="288"/>
      <c r="E287" s="288"/>
      <c r="F287" s="46"/>
      <c r="G287" s="388"/>
      <c r="H287" s="388"/>
      <c r="I287" s="47"/>
      <c r="J287" s="389">
        <f t="shared" si="14"/>
      </c>
      <c r="K287" s="390"/>
      <c r="L287" s="268"/>
      <c r="M287" s="269"/>
      <c r="N287" s="269"/>
      <c r="O287" s="269"/>
      <c r="P287" s="269"/>
      <c r="Q287" s="269"/>
      <c r="R287" s="12"/>
      <c r="S287" s="12"/>
      <c r="T287" s="16"/>
    </row>
    <row r="288" spans="1:20" s="4" customFormat="1" ht="26.25" customHeight="1">
      <c r="A288" s="48"/>
      <c r="B288" s="44"/>
      <c r="C288" s="45"/>
      <c r="D288" s="288"/>
      <c r="E288" s="288"/>
      <c r="F288" s="46"/>
      <c r="G288" s="388"/>
      <c r="H288" s="388"/>
      <c r="I288" s="47"/>
      <c r="J288" s="389">
        <f t="shared" si="14"/>
      </c>
      <c r="K288" s="390"/>
      <c r="L288" s="268"/>
      <c r="M288" s="269"/>
      <c r="N288" s="269"/>
      <c r="O288" s="269"/>
      <c r="P288" s="269"/>
      <c r="Q288" s="269"/>
      <c r="R288" s="12"/>
      <c r="S288" s="12"/>
      <c r="T288" s="16"/>
    </row>
    <row r="289" spans="1:20" s="4" customFormat="1" ht="26.25" customHeight="1">
      <c r="A289" s="48"/>
      <c r="B289" s="44"/>
      <c r="C289" s="45"/>
      <c r="D289" s="288"/>
      <c r="E289" s="288"/>
      <c r="F289" s="46"/>
      <c r="G289" s="388"/>
      <c r="H289" s="388"/>
      <c r="I289" s="47"/>
      <c r="J289" s="389">
        <f t="shared" si="14"/>
      </c>
      <c r="K289" s="390"/>
      <c r="L289" s="268"/>
      <c r="M289" s="269"/>
      <c r="N289" s="269"/>
      <c r="O289" s="269"/>
      <c r="P289" s="269"/>
      <c r="Q289" s="269"/>
      <c r="R289" s="12"/>
      <c r="S289" s="12"/>
      <c r="T289" s="16"/>
    </row>
    <row r="290" spans="1:19" ht="26.25" customHeight="1">
      <c r="A290" s="271" t="s">
        <v>21</v>
      </c>
      <c r="B290" s="49"/>
      <c r="C290" s="21"/>
      <c r="D290" s="23"/>
      <c r="E290" s="23"/>
      <c r="F290" s="26"/>
      <c r="G290" s="32"/>
      <c r="H290" s="32"/>
      <c r="I290" s="29"/>
      <c r="J290" s="386"/>
      <c r="K290" s="387"/>
      <c r="L290" s="34"/>
      <c r="M290" s="34"/>
      <c r="N290" s="34"/>
      <c r="O290" s="34"/>
      <c r="P290" s="283"/>
      <c r="Q290" s="284"/>
      <c r="R290" s="2"/>
      <c r="S290" s="14"/>
    </row>
    <row r="291" spans="1:19" ht="22.5" customHeight="1" thickBot="1">
      <c r="A291" s="271"/>
      <c r="B291" s="50"/>
      <c r="C291" s="22"/>
      <c r="D291" s="24"/>
      <c r="E291" s="24"/>
      <c r="F291" s="27"/>
      <c r="G291" s="33"/>
      <c r="H291" s="33"/>
      <c r="I291" s="30"/>
      <c r="J291" s="30"/>
      <c r="K291" s="31"/>
      <c r="L291" s="35"/>
      <c r="M291" s="36"/>
      <c r="N291" s="36"/>
      <c r="O291" s="36"/>
      <c r="P291" s="36"/>
      <c r="Q291" s="36"/>
      <c r="R291" s="10"/>
      <c r="S291" s="9"/>
    </row>
    <row r="292" spans="1:20" s="4" customFormat="1" ht="26.25" customHeight="1">
      <c r="A292" s="48"/>
      <c r="B292" s="44"/>
      <c r="C292" s="45"/>
      <c r="D292" s="288"/>
      <c r="E292" s="288"/>
      <c r="F292" s="46"/>
      <c r="G292" s="388"/>
      <c r="H292" s="388"/>
      <c r="I292" s="47"/>
      <c r="J292" s="389">
        <f aca="true" t="shared" si="15" ref="J292:J308">IF(I292="","",G292*I292)</f>
      </c>
      <c r="K292" s="390"/>
      <c r="L292" s="268"/>
      <c r="M292" s="269"/>
      <c r="N292" s="269"/>
      <c r="O292" s="269"/>
      <c r="P292" s="269"/>
      <c r="Q292" s="269"/>
      <c r="R292" s="12"/>
      <c r="S292" s="12"/>
      <c r="T292" s="16"/>
    </row>
    <row r="293" spans="1:20" s="4" customFormat="1" ht="26.25" customHeight="1">
      <c r="A293" s="48"/>
      <c r="B293" s="44"/>
      <c r="C293" s="45"/>
      <c r="D293" s="288"/>
      <c r="E293" s="288"/>
      <c r="F293" s="46"/>
      <c r="G293" s="388"/>
      <c r="H293" s="388"/>
      <c r="I293" s="47"/>
      <c r="J293" s="389">
        <f t="shared" si="15"/>
      </c>
      <c r="K293" s="390"/>
      <c r="L293" s="268"/>
      <c r="M293" s="269"/>
      <c r="N293" s="269"/>
      <c r="O293" s="269"/>
      <c r="P293" s="269"/>
      <c r="Q293" s="269"/>
      <c r="R293" s="12"/>
      <c r="S293" s="12"/>
      <c r="T293" s="16"/>
    </row>
    <row r="294" spans="1:20" s="4" customFormat="1" ht="26.25" customHeight="1">
      <c r="A294" s="48"/>
      <c r="B294" s="44"/>
      <c r="C294" s="45"/>
      <c r="D294" s="288"/>
      <c r="E294" s="288"/>
      <c r="F294" s="46"/>
      <c r="G294" s="388"/>
      <c r="H294" s="388"/>
      <c r="I294" s="47"/>
      <c r="J294" s="389">
        <f t="shared" si="15"/>
      </c>
      <c r="K294" s="390"/>
      <c r="L294" s="268"/>
      <c r="M294" s="269"/>
      <c r="N294" s="269"/>
      <c r="O294" s="269"/>
      <c r="P294" s="269"/>
      <c r="Q294" s="269"/>
      <c r="R294" s="12"/>
      <c r="S294" s="12"/>
      <c r="T294" s="16"/>
    </row>
    <row r="295" spans="1:20" s="4" customFormat="1" ht="26.25" customHeight="1">
      <c r="A295" s="48"/>
      <c r="B295" s="44"/>
      <c r="C295" s="45"/>
      <c r="D295" s="288"/>
      <c r="E295" s="288"/>
      <c r="F295" s="46"/>
      <c r="G295" s="388"/>
      <c r="H295" s="388"/>
      <c r="I295" s="47"/>
      <c r="J295" s="389">
        <f t="shared" si="15"/>
      </c>
      <c r="K295" s="390"/>
      <c r="L295" s="268"/>
      <c r="M295" s="269"/>
      <c r="N295" s="269"/>
      <c r="O295" s="269"/>
      <c r="P295" s="269"/>
      <c r="Q295" s="269"/>
      <c r="R295" s="12"/>
      <c r="S295" s="12"/>
      <c r="T295" s="16"/>
    </row>
    <row r="296" spans="1:20" s="4" customFormat="1" ht="26.25" customHeight="1">
      <c r="A296" s="48"/>
      <c r="B296" s="44"/>
      <c r="C296" s="45"/>
      <c r="D296" s="288"/>
      <c r="E296" s="288"/>
      <c r="F296" s="46"/>
      <c r="G296" s="388"/>
      <c r="H296" s="388"/>
      <c r="I296" s="47"/>
      <c r="J296" s="389">
        <f t="shared" si="15"/>
      </c>
      <c r="K296" s="390"/>
      <c r="L296" s="268"/>
      <c r="M296" s="269"/>
      <c r="N296" s="269"/>
      <c r="O296" s="269"/>
      <c r="P296" s="269"/>
      <c r="Q296" s="269"/>
      <c r="R296" s="12"/>
      <c r="S296" s="12"/>
      <c r="T296" s="16"/>
    </row>
    <row r="297" spans="1:20" s="4" customFormat="1" ht="26.25" customHeight="1">
      <c r="A297" s="48"/>
      <c r="B297" s="44"/>
      <c r="C297" s="45"/>
      <c r="D297" s="288"/>
      <c r="E297" s="288"/>
      <c r="F297" s="46"/>
      <c r="G297" s="388"/>
      <c r="H297" s="388"/>
      <c r="I297" s="47"/>
      <c r="J297" s="389">
        <f t="shared" si="15"/>
      </c>
      <c r="K297" s="390"/>
      <c r="L297" s="268"/>
      <c r="M297" s="269"/>
      <c r="N297" s="269"/>
      <c r="O297" s="269"/>
      <c r="P297" s="269"/>
      <c r="Q297" s="269"/>
      <c r="R297" s="12"/>
      <c r="S297" s="12"/>
      <c r="T297" s="16"/>
    </row>
    <row r="298" spans="1:20" s="4" customFormat="1" ht="26.25" customHeight="1">
      <c r="A298" s="48"/>
      <c r="B298" s="44"/>
      <c r="C298" s="45"/>
      <c r="D298" s="288"/>
      <c r="E298" s="288"/>
      <c r="F298" s="46"/>
      <c r="G298" s="388"/>
      <c r="H298" s="388"/>
      <c r="I298" s="47"/>
      <c r="J298" s="389">
        <f t="shared" si="15"/>
      </c>
      <c r="K298" s="390"/>
      <c r="L298" s="268"/>
      <c r="M298" s="269"/>
      <c r="N298" s="269"/>
      <c r="O298" s="269"/>
      <c r="P298" s="269"/>
      <c r="Q298" s="269"/>
      <c r="R298" s="12"/>
      <c r="S298" s="12"/>
      <c r="T298" s="16"/>
    </row>
    <row r="299" spans="1:20" s="4" customFormat="1" ht="26.25" customHeight="1">
      <c r="A299" s="48"/>
      <c r="B299" s="44"/>
      <c r="C299" s="45"/>
      <c r="D299" s="288"/>
      <c r="E299" s="288"/>
      <c r="F299" s="46"/>
      <c r="G299" s="388"/>
      <c r="H299" s="388"/>
      <c r="I299" s="47"/>
      <c r="J299" s="389">
        <f t="shared" si="15"/>
      </c>
      <c r="K299" s="390"/>
      <c r="L299" s="268"/>
      <c r="M299" s="269"/>
      <c r="N299" s="269"/>
      <c r="O299" s="269"/>
      <c r="P299" s="269"/>
      <c r="Q299" s="269"/>
      <c r="R299" s="12"/>
      <c r="S299" s="12"/>
      <c r="T299" s="16"/>
    </row>
    <row r="300" spans="1:20" s="4" customFormat="1" ht="26.25" customHeight="1">
      <c r="A300" s="48"/>
      <c r="B300" s="44"/>
      <c r="C300" s="45"/>
      <c r="D300" s="288"/>
      <c r="E300" s="288"/>
      <c r="F300" s="46"/>
      <c r="G300" s="388"/>
      <c r="H300" s="388"/>
      <c r="I300" s="47"/>
      <c r="J300" s="389">
        <f t="shared" si="15"/>
      </c>
      <c r="K300" s="390"/>
      <c r="L300" s="268"/>
      <c r="M300" s="269"/>
      <c r="N300" s="269"/>
      <c r="O300" s="269"/>
      <c r="P300" s="269"/>
      <c r="Q300" s="269"/>
      <c r="R300" s="12"/>
      <c r="S300" s="12"/>
      <c r="T300" s="16"/>
    </row>
    <row r="301" spans="1:20" s="4" customFormat="1" ht="26.25" customHeight="1">
      <c r="A301" s="48"/>
      <c r="B301" s="44"/>
      <c r="C301" s="45"/>
      <c r="D301" s="288"/>
      <c r="E301" s="288"/>
      <c r="F301" s="46"/>
      <c r="G301" s="388"/>
      <c r="H301" s="388"/>
      <c r="I301" s="47"/>
      <c r="J301" s="389">
        <f t="shared" si="15"/>
      </c>
      <c r="K301" s="390"/>
      <c r="L301" s="268"/>
      <c r="M301" s="269"/>
      <c r="N301" s="269"/>
      <c r="O301" s="269"/>
      <c r="P301" s="269"/>
      <c r="Q301" s="269"/>
      <c r="R301" s="12"/>
      <c r="S301" s="12"/>
      <c r="T301" s="16"/>
    </row>
    <row r="302" spans="1:20" s="4" customFormat="1" ht="26.25" customHeight="1">
      <c r="A302" s="48"/>
      <c r="B302" s="44"/>
      <c r="C302" s="45"/>
      <c r="D302" s="288"/>
      <c r="E302" s="288"/>
      <c r="F302" s="46"/>
      <c r="G302" s="388"/>
      <c r="H302" s="388"/>
      <c r="I302" s="47"/>
      <c r="J302" s="389">
        <f t="shared" si="15"/>
      </c>
      <c r="K302" s="390"/>
      <c r="L302" s="268"/>
      <c r="M302" s="269"/>
      <c r="N302" s="269"/>
      <c r="O302" s="269"/>
      <c r="P302" s="269"/>
      <c r="Q302" s="269"/>
      <c r="R302" s="12"/>
      <c r="S302" s="12"/>
      <c r="T302" s="16"/>
    </row>
    <row r="303" spans="1:20" s="4" customFormat="1" ht="26.25" customHeight="1">
      <c r="A303" s="48"/>
      <c r="B303" s="44"/>
      <c r="C303" s="45"/>
      <c r="D303" s="288"/>
      <c r="E303" s="288"/>
      <c r="F303" s="46"/>
      <c r="G303" s="388"/>
      <c r="H303" s="388"/>
      <c r="I303" s="47"/>
      <c r="J303" s="389">
        <f t="shared" si="15"/>
      </c>
      <c r="K303" s="390"/>
      <c r="L303" s="268"/>
      <c r="M303" s="269"/>
      <c r="N303" s="269"/>
      <c r="O303" s="269"/>
      <c r="P303" s="269"/>
      <c r="Q303" s="269"/>
      <c r="R303" s="12"/>
      <c r="S303" s="12"/>
      <c r="T303" s="16"/>
    </row>
    <row r="304" spans="1:20" s="4" customFormat="1" ht="26.25" customHeight="1">
      <c r="A304" s="48"/>
      <c r="B304" s="44"/>
      <c r="C304" s="45"/>
      <c r="D304" s="288"/>
      <c r="E304" s="288"/>
      <c r="F304" s="46"/>
      <c r="G304" s="388"/>
      <c r="H304" s="388"/>
      <c r="I304" s="47"/>
      <c r="J304" s="389">
        <f t="shared" si="15"/>
      </c>
      <c r="K304" s="390"/>
      <c r="L304" s="268"/>
      <c r="M304" s="269"/>
      <c r="N304" s="269"/>
      <c r="O304" s="269"/>
      <c r="P304" s="269"/>
      <c r="Q304" s="269"/>
      <c r="R304" s="12"/>
      <c r="S304" s="12"/>
      <c r="T304" s="16"/>
    </row>
    <row r="305" spans="1:20" s="4" customFormat="1" ht="26.25" customHeight="1">
      <c r="A305" s="48"/>
      <c r="B305" s="44"/>
      <c r="C305" s="45"/>
      <c r="D305" s="288"/>
      <c r="E305" s="288"/>
      <c r="F305" s="46"/>
      <c r="G305" s="388"/>
      <c r="H305" s="388"/>
      <c r="I305" s="47"/>
      <c r="J305" s="389">
        <f t="shared" si="15"/>
      </c>
      <c r="K305" s="390"/>
      <c r="L305" s="268"/>
      <c r="M305" s="269"/>
      <c r="N305" s="269"/>
      <c r="O305" s="269"/>
      <c r="P305" s="269"/>
      <c r="Q305" s="269"/>
      <c r="R305" s="12"/>
      <c r="S305" s="12"/>
      <c r="T305" s="16"/>
    </row>
    <row r="306" spans="1:20" s="4" customFormat="1" ht="26.25" customHeight="1">
      <c r="A306" s="48"/>
      <c r="B306" s="44"/>
      <c r="C306" s="45"/>
      <c r="D306" s="288"/>
      <c r="E306" s="288"/>
      <c r="F306" s="46"/>
      <c r="G306" s="388"/>
      <c r="H306" s="388"/>
      <c r="I306" s="47"/>
      <c r="J306" s="389">
        <f t="shared" si="15"/>
      </c>
      <c r="K306" s="390"/>
      <c r="L306" s="268"/>
      <c r="M306" s="269"/>
      <c r="N306" s="269"/>
      <c r="O306" s="269"/>
      <c r="P306" s="269"/>
      <c r="Q306" s="269"/>
      <c r="R306" s="12"/>
      <c r="S306" s="12"/>
      <c r="T306" s="16"/>
    </row>
    <row r="307" spans="1:20" s="4" customFormat="1" ht="26.25" customHeight="1">
      <c r="A307" s="48"/>
      <c r="B307" s="44"/>
      <c r="C307" s="45"/>
      <c r="D307" s="288"/>
      <c r="E307" s="288"/>
      <c r="F307" s="46"/>
      <c r="G307" s="388"/>
      <c r="H307" s="388"/>
      <c r="I307" s="47"/>
      <c r="J307" s="389">
        <f t="shared" si="15"/>
      </c>
      <c r="K307" s="390"/>
      <c r="L307" s="268"/>
      <c r="M307" s="269"/>
      <c r="N307" s="269"/>
      <c r="O307" s="269"/>
      <c r="P307" s="269"/>
      <c r="Q307" s="269"/>
      <c r="R307" s="12"/>
      <c r="S307" s="12"/>
      <c r="T307" s="16"/>
    </row>
    <row r="308" spans="1:20" s="4" customFormat="1" ht="26.25" customHeight="1">
      <c r="A308" s="48"/>
      <c r="B308" s="44"/>
      <c r="C308" s="45"/>
      <c r="D308" s="288"/>
      <c r="E308" s="288"/>
      <c r="F308" s="46"/>
      <c r="G308" s="388"/>
      <c r="H308" s="388"/>
      <c r="I308" s="47"/>
      <c r="J308" s="389">
        <f t="shared" si="15"/>
      </c>
      <c r="K308" s="390"/>
      <c r="L308" s="268"/>
      <c r="M308" s="269"/>
      <c r="N308" s="269"/>
      <c r="O308" s="269"/>
      <c r="P308" s="269"/>
      <c r="Q308" s="269"/>
      <c r="R308" s="12"/>
      <c r="S308" s="12"/>
      <c r="T308" s="16"/>
    </row>
    <row r="309" spans="1:19" ht="26.25" customHeight="1">
      <c r="A309" s="271" t="s">
        <v>21</v>
      </c>
      <c r="B309" s="49"/>
      <c r="C309" s="21"/>
      <c r="D309" s="23"/>
      <c r="E309" s="23"/>
      <c r="F309" s="26"/>
      <c r="G309" s="32"/>
      <c r="H309" s="32"/>
      <c r="I309" s="29"/>
      <c r="J309" s="386"/>
      <c r="K309" s="387"/>
      <c r="L309" s="34"/>
      <c r="M309" s="34"/>
      <c r="N309" s="34"/>
      <c r="O309" s="34"/>
      <c r="P309" s="283"/>
      <c r="Q309" s="284"/>
      <c r="R309" s="2"/>
      <c r="S309" s="14"/>
    </row>
    <row r="310" spans="1:19" ht="22.5" customHeight="1" thickBot="1">
      <c r="A310" s="271"/>
      <c r="B310" s="50"/>
      <c r="C310" s="22"/>
      <c r="D310" s="24"/>
      <c r="E310" s="24"/>
      <c r="F310" s="27"/>
      <c r="G310" s="33"/>
      <c r="H310" s="33"/>
      <c r="I310" s="30"/>
      <c r="J310" s="30"/>
      <c r="K310" s="31"/>
      <c r="L310" s="35"/>
      <c r="M310" s="36"/>
      <c r="N310" s="36"/>
      <c r="O310" s="36"/>
      <c r="P310" s="36"/>
      <c r="Q310" s="36"/>
      <c r="R310" s="10"/>
      <c r="S310" s="9"/>
    </row>
    <row r="311" spans="1:20" s="4" customFormat="1" ht="26.25" customHeight="1">
      <c r="A311" s="48"/>
      <c r="B311" s="44"/>
      <c r="C311" s="45"/>
      <c r="D311" s="288"/>
      <c r="E311" s="288"/>
      <c r="F311" s="46"/>
      <c r="G311" s="388"/>
      <c r="H311" s="388"/>
      <c r="I311" s="47"/>
      <c r="J311" s="389">
        <f aca="true" t="shared" si="16" ref="J311:J327">IF(I311="","",G311*I311)</f>
      </c>
      <c r="K311" s="390"/>
      <c r="L311" s="268"/>
      <c r="M311" s="269"/>
      <c r="N311" s="269"/>
      <c r="O311" s="269"/>
      <c r="P311" s="269"/>
      <c r="Q311" s="269"/>
      <c r="R311" s="12"/>
      <c r="S311" s="12"/>
      <c r="T311" s="16"/>
    </row>
    <row r="312" spans="1:20" s="4" customFormat="1" ht="26.25" customHeight="1">
      <c r="A312" s="48"/>
      <c r="B312" s="44"/>
      <c r="C312" s="45"/>
      <c r="D312" s="288"/>
      <c r="E312" s="288"/>
      <c r="F312" s="46"/>
      <c r="G312" s="388"/>
      <c r="H312" s="388"/>
      <c r="I312" s="47"/>
      <c r="J312" s="389">
        <f t="shared" si="16"/>
      </c>
      <c r="K312" s="390"/>
      <c r="L312" s="268"/>
      <c r="M312" s="269"/>
      <c r="N312" s="269"/>
      <c r="O312" s="269"/>
      <c r="P312" s="269"/>
      <c r="Q312" s="269"/>
      <c r="R312" s="12"/>
      <c r="S312" s="12"/>
      <c r="T312" s="16"/>
    </row>
    <row r="313" spans="1:20" s="4" customFormat="1" ht="26.25" customHeight="1">
      <c r="A313" s="48"/>
      <c r="B313" s="44"/>
      <c r="C313" s="45"/>
      <c r="D313" s="288"/>
      <c r="E313" s="288"/>
      <c r="F313" s="46"/>
      <c r="G313" s="388"/>
      <c r="H313" s="388"/>
      <c r="I313" s="47"/>
      <c r="J313" s="389">
        <f t="shared" si="16"/>
      </c>
      <c r="K313" s="390"/>
      <c r="L313" s="268"/>
      <c r="M313" s="269"/>
      <c r="N313" s="269"/>
      <c r="O313" s="269"/>
      <c r="P313" s="269"/>
      <c r="Q313" s="269"/>
      <c r="R313" s="12"/>
      <c r="S313" s="12"/>
      <c r="T313" s="16"/>
    </row>
    <row r="314" spans="1:20" s="4" customFormat="1" ht="26.25" customHeight="1">
      <c r="A314" s="48"/>
      <c r="B314" s="44"/>
      <c r="C314" s="45"/>
      <c r="D314" s="288"/>
      <c r="E314" s="288"/>
      <c r="F314" s="46"/>
      <c r="G314" s="388"/>
      <c r="H314" s="388"/>
      <c r="I314" s="47"/>
      <c r="J314" s="389">
        <f t="shared" si="16"/>
      </c>
      <c r="K314" s="390"/>
      <c r="L314" s="268"/>
      <c r="M314" s="269"/>
      <c r="N314" s="269"/>
      <c r="O314" s="269"/>
      <c r="P314" s="269"/>
      <c r="Q314" s="269"/>
      <c r="R314" s="12"/>
      <c r="S314" s="12"/>
      <c r="T314" s="16"/>
    </row>
    <row r="315" spans="1:20" s="4" customFormat="1" ht="26.25" customHeight="1">
      <c r="A315" s="48"/>
      <c r="B315" s="44"/>
      <c r="C315" s="45"/>
      <c r="D315" s="288"/>
      <c r="E315" s="288"/>
      <c r="F315" s="46"/>
      <c r="G315" s="388"/>
      <c r="H315" s="388"/>
      <c r="I315" s="47"/>
      <c r="J315" s="389">
        <f t="shared" si="16"/>
      </c>
      <c r="K315" s="390"/>
      <c r="L315" s="268"/>
      <c r="M315" s="269"/>
      <c r="N315" s="269"/>
      <c r="O315" s="269"/>
      <c r="P315" s="269"/>
      <c r="Q315" s="269"/>
      <c r="R315" s="12"/>
      <c r="S315" s="12"/>
      <c r="T315" s="16"/>
    </row>
    <row r="316" spans="1:20" s="4" customFormat="1" ht="26.25" customHeight="1">
      <c r="A316" s="48"/>
      <c r="B316" s="44"/>
      <c r="C316" s="45"/>
      <c r="D316" s="288"/>
      <c r="E316" s="288"/>
      <c r="F316" s="46"/>
      <c r="G316" s="388"/>
      <c r="H316" s="388"/>
      <c r="I316" s="47"/>
      <c r="J316" s="389">
        <f t="shared" si="16"/>
      </c>
      <c r="K316" s="390"/>
      <c r="L316" s="268"/>
      <c r="M316" s="269"/>
      <c r="N316" s="269"/>
      <c r="O316" s="269"/>
      <c r="P316" s="269"/>
      <c r="Q316" s="269"/>
      <c r="R316" s="12"/>
      <c r="S316" s="12"/>
      <c r="T316" s="16"/>
    </row>
    <row r="317" spans="1:20" s="4" customFormat="1" ht="26.25" customHeight="1">
      <c r="A317" s="48"/>
      <c r="B317" s="44"/>
      <c r="C317" s="45"/>
      <c r="D317" s="288"/>
      <c r="E317" s="288"/>
      <c r="F317" s="46"/>
      <c r="G317" s="388"/>
      <c r="H317" s="388"/>
      <c r="I317" s="47"/>
      <c r="J317" s="389">
        <f t="shared" si="16"/>
      </c>
      <c r="K317" s="390"/>
      <c r="L317" s="268"/>
      <c r="M317" s="269"/>
      <c r="N317" s="269"/>
      <c r="O317" s="269"/>
      <c r="P317" s="269"/>
      <c r="Q317" s="269"/>
      <c r="R317" s="12"/>
      <c r="S317" s="12"/>
      <c r="T317" s="16"/>
    </row>
    <row r="318" spans="1:20" s="4" customFormat="1" ht="26.25" customHeight="1">
      <c r="A318" s="48"/>
      <c r="B318" s="44"/>
      <c r="C318" s="45"/>
      <c r="D318" s="288"/>
      <c r="E318" s="288"/>
      <c r="F318" s="46"/>
      <c r="G318" s="388"/>
      <c r="H318" s="388"/>
      <c r="I318" s="47"/>
      <c r="J318" s="389">
        <f t="shared" si="16"/>
      </c>
      <c r="K318" s="390"/>
      <c r="L318" s="268"/>
      <c r="M318" s="269"/>
      <c r="N318" s="269"/>
      <c r="O318" s="269"/>
      <c r="P318" s="269"/>
      <c r="Q318" s="269"/>
      <c r="R318" s="12"/>
      <c r="S318" s="12"/>
      <c r="T318" s="16"/>
    </row>
    <row r="319" spans="1:20" s="4" customFormat="1" ht="26.25" customHeight="1">
      <c r="A319" s="48"/>
      <c r="B319" s="44"/>
      <c r="C319" s="45"/>
      <c r="D319" s="288"/>
      <c r="E319" s="288"/>
      <c r="F319" s="46"/>
      <c r="G319" s="388"/>
      <c r="H319" s="388"/>
      <c r="I319" s="47"/>
      <c r="J319" s="389">
        <f t="shared" si="16"/>
      </c>
      <c r="K319" s="390"/>
      <c r="L319" s="268"/>
      <c r="M319" s="269"/>
      <c r="N319" s="269"/>
      <c r="O319" s="269"/>
      <c r="P319" s="269"/>
      <c r="Q319" s="269"/>
      <c r="R319" s="12"/>
      <c r="S319" s="12"/>
      <c r="T319" s="16"/>
    </row>
    <row r="320" spans="1:20" s="4" customFormat="1" ht="26.25" customHeight="1">
      <c r="A320" s="48"/>
      <c r="B320" s="44"/>
      <c r="C320" s="45"/>
      <c r="D320" s="288"/>
      <c r="E320" s="288"/>
      <c r="F320" s="46"/>
      <c r="G320" s="388"/>
      <c r="H320" s="388"/>
      <c r="I320" s="47"/>
      <c r="J320" s="389">
        <f t="shared" si="16"/>
      </c>
      <c r="K320" s="390"/>
      <c r="L320" s="268"/>
      <c r="M320" s="269"/>
      <c r="N320" s="269"/>
      <c r="O320" s="269"/>
      <c r="P320" s="269"/>
      <c r="Q320" s="269"/>
      <c r="R320" s="12"/>
      <c r="S320" s="12"/>
      <c r="T320" s="16"/>
    </row>
    <row r="321" spans="1:20" s="4" customFormat="1" ht="26.25" customHeight="1">
      <c r="A321" s="48"/>
      <c r="B321" s="44"/>
      <c r="C321" s="45"/>
      <c r="D321" s="288"/>
      <c r="E321" s="288"/>
      <c r="F321" s="46"/>
      <c r="G321" s="388"/>
      <c r="H321" s="388"/>
      <c r="I321" s="47"/>
      <c r="J321" s="389">
        <f t="shared" si="16"/>
      </c>
      <c r="K321" s="390"/>
      <c r="L321" s="268"/>
      <c r="M321" s="269"/>
      <c r="N321" s="269"/>
      <c r="O321" s="269"/>
      <c r="P321" s="269"/>
      <c r="Q321" s="269"/>
      <c r="R321" s="12"/>
      <c r="S321" s="12"/>
      <c r="T321" s="16"/>
    </row>
    <row r="322" spans="1:20" s="4" customFormat="1" ht="26.25" customHeight="1">
      <c r="A322" s="48"/>
      <c r="B322" s="44"/>
      <c r="C322" s="45"/>
      <c r="D322" s="288"/>
      <c r="E322" s="288"/>
      <c r="F322" s="46"/>
      <c r="G322" s="388"/>
      <c r="H322" s="388"/>
      <c r="I322" s="47"/>
      <c r="J322" s="389">
        <f t="shared" si="16"/>
      </c>
      <c r="K322" s="390"/>
      <c r="L322" s="268"/>
      <c r="M322" s="269"/>
      <c r="N322" s="269"/>
      <c r="O322" s="269"/>
      <c r="P322" s="269"/>
      <c r="Q322" s="269"/>
      <c r="R322" s="12"/>
      <c r="S322" s="12"/>
      <c r="T322" s="16"/>
    </row>
    <row r="323" spans="1:20" s="4" customFormat="1" ht="26.25" customHeight="1">
      <c r="A323" s="48"/>
      <c r="B323" s="44"/>
      <c r="C323" s="45"/>
      <c r="D323" s="288"/>
      <c r="E323" s="288"/>
      <c r="F323" s="46"/>
      <c r="G323" s="388"/>
      <c r="H323" s="388"/>
      <c r="I323" s="47"/>
      <c r="J323" s="389">
        <f t="shared" si="16"/>
      </c>
      <c r="K323" s="390"/>
      <c r="L323" s="268"/>
      <c r="M323" s="269"/>
      <c r="N323" s="269"/>
      <c r="O323" s="269"/>
      <c r="P323" s="269"/>
      <c r="Q323" s="269"/>
      <c r="R323" s="12"/>
      <c r="S323" s="12"/>
      <c r="T323" s="16"/>
    </row>
    <row r="324" spans="1:20" s="4" customFormat="1" ht="26.25" customHeight="1">
      <c r="A324" s="48"/>
      <c r="B324" s="44"/>
      <c r="C324" s="45"/>
      <c r="D324" s="288"/>
      <c r="E324" s="288"/>
      <c r="F324" s="46"/>
      <c r="G324" s="388"/>
      <c r="H324" s="388"/>
      <c r="I324" s="47"/>
      <c r="J324" s="389">
        <f t="shared" si="16"/>
      </c>
      <c r="K324" s="390"/>
      <c r="L324" s="268"/>
      <c r="M324" s="269"/>
      <c r="N324" s="269"/>
      <c r="O324" s="269"/>
      <c r="P324" s="269"/>
      <c r="Q324" s="269"/>
      <c r="R324" s="12"/>
      <c r="S324" s="12"/>
      <c r="T324" s="16"/>
    </row>
    <row r="325" spans="1:20" s="4" customFormat="1" ht="26.25" customHeight="1">
      <c r="A325" s="48"/>
      <c r="B325" s="44"/>
      <c r="C325" s="45"/>
      <c r="D325" s="288"/>
      <c r="E325" s="288"/>
      <c r="F325" s="46"/>
      <c r="G325" s="388"/>
      <c r="H325" s="388"/>
      <c r="I325" s="47"/>
      <c r="J325" s="389">
        <f t="shared" si="16"/>
      </c>
      <c r="K325" s="390"/>
      <c r="L325" s="268"/>
      <c r="M325" s="269"/>
      <c r="N325" s="269"/>
      <c r="O325" s="269"/>
      <c r="P325" s="269"/>
      <c r="Q325" s="269"/>
      <c r="R325" s="12"/>
      <c r="S325" s="12"/>
      <c r="T325" s="16"/>
    </row>
    <row r="326" spans="1:20" s="4" customFormat="1" ht="26.25" customHeight="1">
      <c r="A326" s="48"/>
      <c r="B326" s="44"/>
      <c r="C326" s="45"/>
      <c r="D326" s="288"/>
      <c r="E326" s="288"/>
      <c r="F326" s="46"/>
      <c r="G326" s="388"/>
      <c r="H326" s="388"/>
      <c r="I326" s="47"/>
      <c r="J326" s="389">
        <f t="shared" si="16"/>
      </c>
      <c r="K326" s="390"/>
      <c r="L326" s="268"/>
      <c r="M326" s="269"/>
      <c r="N326" s="269"/>
      <c r="O326" s="269"/>
      <c r="P326" s="269"/>
      <c r="Q326" s="269"/>
      <c r="R326" s="12"/>
      <c r="S326" s="12"/>
      <c r="T326" s="16"/>
    </row>
    <row r="327" spans="1:20" s="4" customFormat="1" ht="26.25" customHeight="1">
      <c r="A327" s="48"/>
      <c r="B327" s="44"/>
      <c r="C327" s="45"/>
      <c r="D327" s="288"/>
      <c r="E327" s="288"/>
      <c r="F327" s="46"/>
      <c r="G327" s="388"/>
      <c r="H327" s="388"/>
      <c r="I327" s="47"/>
      <c r="J327" s="389">
        <f t="shared" si="16"/>
      </c>
      <c r="K327" s="390"/>
      <c r="L327" s="268"/>
      <c r="M327" s="269"/>
      <c r="N327" s="269"/>
      <c r="O327" s="269"/>
      <c r="P327" s="269"/>
      <c r="Q327" s="269"/>
      <c r="R327" s="12"/>
      <c r="S327" s="12"/>
      <c r="T327" s="16"/>
    </row>
    <row r="328" spans="1:19" ht="26.25" customHeight="1">
      <c r="A328" s="271" t="s">
        <v>21</v>
      </c>
      <c r="B328" s="49"/>
      <c r="C328" s="21"/>
      <c r="D328" s="23"/>
      <c r="E328" s="23"/>
      <c r="F328" s="26"/>
      <c r="G328" s="32"/>
      <c r="H328" s="32"/>
      <c r="I328" s="29"/>
      <c r="J328" s="386"/>
      <c r="K328" s="387"/>
      <c r="L328" s="34"/>
      <c r="M328" s="34"/>
      <c r="N328" s="34"/>
      <c r="O328" s="34"/>
      <c r="P328" s="283"/>
      <c r="Q328" s="284"/>
      <c r="R328" s="2"/>
      <c r="S328" s="14"/>
    </row>
    <row r="329" spans="1:19" ht="22.5" customHeight="1" thickBot="1">
      <c r="A329" s="271"/>
      <c r="B329" s="50"/>
      <c r="C329" s="22"/>
      <c r="D329" s="24"/>
      <c r="E329" s="24"/>
      <c r="F329" s="27"/>
      <c r="G329" s="33"/>
      <c r="H329" s="33"/>
      <c r="I329" s="30"/>
      <c r="J329" s="30"/>
      <c r="K329" s="31"/>
      <c r="L329" s="35"/>
      <c r="M329" s="36"/>
      <c r="N329" s="36"/>
      <c r="O329" s="36"/>
      <c r="P329" s="36"/>
      <c r="Q329" s="36"/>
      <c r="R329" s="10"/>
      <c r="S329" s="9"/>
    </row>
    <row r="330" spans="1:20" s="4" customFormat="1" ht="26.25" customHeight="1">
      <c r="A330" s="48"/>
      <c r="B330" s="44"/>
      <c r="C330" s="45"/>
      <c r="D330" s="288"/>
      <c r="E330" s="288"/>
      <c r="F330" s="46"/>
      <c r="G330" s="388"/>
      <c r="H330" s="388"/>
      <c r="I330" s="47"/>
      <c r="J330" s="389">
        <f aca="true" t="shared" si="17" ref="J330:J346">IF(I330="","",G330*I330)</f>
      </c>
      <c r="K330" s="390"/>
      <c r="L330" s="268"/>
      <c r="M330" s="269"/>
      <c r="N330" s="269"/>
      <c r="O330" s="269"/>
      <c r="P330" s="269"/>
      <c r="Q330" s="269"/>
      <c r="R330" s="12"/>
      <c r="S330" s="12"/>
      <c r="T330" s="16"/>
    </row>
    <row r="331" spans="1:20" s="4" customFormat="1" ht="26.25" customHeight="1">
      <c r="A331" s="48"/>
      <c r="B331" s="44"/>
      <c r="C331" s="45"/>
      <c r="D331" s="288"/>
      <c r="E331" s="288"/>
      <c r="F331" s="46"/>
      <c r="G331" s="388"/>
      <c r="H331" s="388"/>
      <c r="I331" s="47"/>
      <c r="J331" s="389">
        <f t="shared" si="17"/>
      </c>
      <c r="K331" s="390"/>
      <c r="L331" s="268"/>
      <c r="M331" s="269"/>
      <c r="N331" s="269"/>
      <c r="O331" s="269"/>
      <c r="P331" s="269"/>
      <c r="Q331" s="269"/>
      <c r="R331" s="12"/>
      <c r="S331" s="12"/>
      <c r="T331" s="16"/>
    </row>
    <row r="332" spans="1:20" s="4" customFormat="1" ht="26.25" customHeight="1">
      <c r="A332" s="48"/>
      <c r="B332" s="44"/>
      <c r="C332" s="45"/>
      <c r="D332" s="288"/>
      <c r="E332" s="288"/>
      <c r="F332" s="46"/>
      <c r="G332" s="388"/>
      <c r="H332" s="388"/>
      <c r="I332" s="47"/>
      <c r="J332" s="389">
        <f t="shared" si="17"/>
      </c>
      <c r="K332" s="390"/>
      <c r="L332" s="268"/>
      <c r="M332" s="269"/>
      <c r="N332" s="269"/>
      <c r="O332" s="269"/>
      <c r="P332" s="269"/>
      <c r="Q332" s="269"/>
      <c r="R332" s="12"/>
      <c r="S332" s="12"/>
      <c r="T332" s="16"/>
    </row>
    <row r="333" spans="1:20" s="4" customFormat="1" ht="26.25" customHeight="1">
      <c r="A333" s="48"/>
      <c r="B333" s="44"/>
      <c r="C333" s="45"/>
      <c r="D333" s="288"/>
      <c r="E333" s="288"/>
      <c r="F333" s="46"/>
      <c r="G333" s="388"/>
      <c r="H333" s="388"/>
      <c r="I333" s="47"/>
      <c r="J333" s="389">
        <f t="shared" si="17"/>
      </c>
      <c r="K333" s="390"/>
      <c r="L333" s="268"/>
      <c r="M333" s="269"/>
      <c r="N333" s="269"/>
      <c r="O333" s="269"/>
      <c r="P333" s="269"/>
      <c r="Q333" s="269"/>
      <c r="R333" s="12"/>
      <c r="S333" s="12"/>
      <c r="T333" s="16"/>
    </row>
    <row r="334" spans="1:20" s="4" customFormat="1" ht="26.25" customHeight="1">
      <c r="A334" s="48"/>
      <c r="B334" s="44"/>
      <c r="C334" s="45"/>
      <c r="D334" s="288"/>
      <c r="E334" s="288"/>
      <c r="F334" s="46"/>
      <c r="G334" s="388"/>
      <c r="H334" s="388"/>
      <c r="I334" s="47"/>
      <c r="J334" s="389">
        <f t="shared" si="17"/>
      </c>
      <c r="K334" s="390"/>
      <c r="L334" s="268"/>
      <c r="M334" s="269"/>
      <c r="N334" s="269"/>
      <c r="O334" s="269"/>
      <c r="P334" s="269"/>
      <c r="Q334" s="269"/>
      <c r="R334" s="12"/>
      <c r="S334" s="12"/>
      <c r="T334" s="16"/>
    </row>
    <row r="335" spans="1:20" s="4" customFormat="1" ht="26.25" customHeight="1">
      <c r="A335" s="48"/>
      <c r="B335" s="44"/>
      <c r="C335" s="45"/>
      <c r="D335" s="288"/>
      <c r="E335" s="288"/>
      <c r="F335" s="46"/>
      <c r="G335" s="388"/>
      <c r="H335" s="388"/>
      <c r="I335" s="47"/>
      <c r="J335" s="389">
        <f t="shared" si="17"/>
      </c>
      <c r="K335" s="390"/>
      <c r="L335" s="268"/>
      <c r="M335" s="269"/>
      <c r="N335" s="269"/>
      <c r="O335" s="269"/>
      <c r="P335" s="269"/>
      <c r="Q335" s="269"/>
      <c r="R335" s="12"/>
      <c r="S335" s="12"/>
      <c r="T335" s="16"/>
    </row>
    <row r="336" spans="1:20" s="4" customFormat="1" ht="26.25" customHeight="1">
      <c r="A336" s="48"/>
      <c r="B336" s="44"/>
      <c r="C336" s="45"/>
      <c r="D336" s="288"/>
      <c r="E336" s="288"/>
      <c r="F336" s="46"/>
      <c r="G336" s="388"/>
      <c r="H336" s="388"/>
      <c r="I336" s="47"/>
      <c r="J336" s="389">
        <f t="shared" si="17"/>
      </c>
      <c r="K336" s="390"/>
      <c r="L336" s="268"/>
      <c r="M336" s="269"/>
      <c r="N336" s="269"/>
      <c r="O336" s="269"/>
      <c r="P336" s="269"/>
      <c r="Q336" s="269"/>
      <c r="R336" s="12"/>
      <c r="S336" s="12"/>
      <c r="T336" s="16"/>
    </row>
    <row r="337" spans="1:20" s="4" customFormat="1" ht="26.25" customHeight="1">
      <c r="A337" s="48"/>
      <c r="B337" s="44"/>
      <c r="C337" s="45"/>
      <c r="D337" s="288"/>
      <c r="E337" s="288"/>
      <c r="F337" s="46"/>
      <c r="G337" s="388"/>
      <c r="H337" s="388"/>
      <c r="I337" s="47"/>
      <c r="J337" s="389">
        <f t="shared" si="17"/>
      </c>
      <c r="K337" s="390"/>
      <c r="L337" s="268"/>
      <c r="M337" s="269"/>
      <c r="N337" s="269"/>
      <c r="O337" s="269"/>
      <c r="P337" s="269"/>
      <c r="Q337" s="269"/>
      <c r="R337" s="12"/>
      <c r="S337" s="12"/>
      <c r="T337" s="16"/>
    </row>
    <row r="338" spans="1:20" s="4" customFormat="1" ht="26.25" customHeight="1">
      <c r="A338" s="48"/>
      <c r="B338" s="44"/>
      <c r="C338" s="45"/>
      <c r="D338" s="288"/>
      <c r="E338" s="288"/>
      <c r="F338" s="46"/>
      <c r="G338" s="388"/>
      <c r="H338" s="388"/>
      <c r="I338" s="47"/>
      <c r="J338" s="389">
        <f t="shared" si="17"/>
      </c>
      <c r="K338" s="390"/>
      <c r="L338" s="268"/>
      <c r="M338" s="269"/>
      <c r="N338" s="269"/>
      <c r="O338" s="269"/>
      <c r="P338" s="269"/>
      <c r="Q338" s="269"/>
      <c r="R338" s="12"/>
      <c r="S338" s="12"/>
      <c r="T338" s="16"/>
    </row>
    <row r="339" spans="1:20" s="4" customFormat="1" ht="26.25" customHeight="1">
      <c r="A339" s="48"/>
      <c r="B339" s="44"/>
      <c r="C339" s="45"/>
      <c r="D339" s="288"/>
      <c r="E339" s="288"/>
      <c r="F339" s="46"/>
      <c r="G339" s="388"/>
      <c r="H339" s="388"/>
      <c r="I339" s="47"/>
      <c r="J339" s="389">
        <f t="shared" si="17"/>
      </c>
      <c r="K339" s="390"/>
      <c r="L339" s="268"/>
      <c r="M339" s="269"/>
      <c r="N339" s="269"/>
      <c r="O339" s="269"/>
      <c r="P339" s="269"/>
      <c r="Q339" s="269"/>
      <c r="R339" s="12"/>
      <c r="S339" s="12"/>
      <c r="T339" s="16"/>
    </row>
    <row r="340" spans="1:20" s="4" customFormat="1" ht="26.25" customHeight="1">
      <c r="A340" s="48"/>
      <c r="B340" s="44"/>
      <c r="C340" s="45"/>
      <c r="D340" s="288"/>
      <c r="E340" s="288"/>
      <c r="F340" s="46"/>
      <c r="G340" s="388"/>
      <c r="H340" s="388"/>
      <c r="I340" s="47"/>
      <c r="J340" s="389">
        <f t="shared" si="17"/>
      </c>
      <c r="K340" s="390"/>
      <c r="L340" s="268"/>
      <c r="M340" s="269"/>
      <c r="N340" s="269"/>
      <c r="O340" s="269"/>
      <c r="P340" s="269"/>
      <c r="Q340" s="269"/>
      <c r="R340" s="12"/>
      <c r="S340" s="12"/>
      <c r="T340" s="16"/>
    </row>
    <row r="341" spans="1:20" s="4" customFormat="1" ht="26.25" customHeight="1">
      <c r="A341" s="48"/>
      <c r="B341" s="44"/>
      <c r="C341" s="45"/>
      <c r="D341" s="288"/>
      <c r="E341" s="288"/>
      <c r="F341" s="46"/>
      <c r="G341" s="388"/>
      <c r="H341" s="388"/>
      <c r="I341" s="47"/>
      <c r="J341" s="389">
        <f t="shared" si="17"/>
      </c>
      <c r="K341" s="390"/>
      <c r="L341" s="268"/>
      <c r="M341" s="269"/>
      <c r="N341" s="269"/>
      <c r="O341" s="269"/>
      <c r="P341" s="269"/>
      <c r="Q341" s="269"/>
      <c r="R341" s="12"/>
      <c r="S341" s="12"/>
      <c r="T341" s="16"/>
    </row>
    <row r="342" spans="1:20" s="4" customFormat="1" ht="26.25" customHeight="1">
      <c r="A342" s="48"/>
      <c r="B342" s="44"/>
      <c r="C342" s="45"/>
      <c r="D342" s="288"/>
      <c r="E342" s="288"/>
      <c r="F342" s="46"/>
      <c r="G342" s="388"/>
      <c r="H342" s="388"/>
      <c r="I342" s="47"/>
      <c r="J342" s="389">
        <f t="shared" si="17"/>
      </c>
      <c r="K342" s="390"/>
      <c r="L342" s="268"/>
      <c r="M342" s="269"/>
      <c r="N342" s="269"/>
      <c r="O342" s="269"/>
      <c r="P342" s="269"/>
      <c r="Q342" s="269"/>
      <c r="R342" s="12"/>
      <c r="S342" s="12"/>
      <c r="T342" s="16"/>
    </row>
    <row r="343" spans="1:20" s="4" customFormat="1" ht="26.25" customHeight="1">
      <c r="A343" s="48"/>
      <c r="B343" s="44"/>
      <c r="C343" s="45"/>
      <c r="D343" s="288"/>
      <c r="E343" s="288"/>
      <c r="F343" s="46"/>
      <c r="G343" s="388"/>
      <c r="H343" s="388"/>
      <c r="I343" s="47"/>
      <c r="J343" s="389">
        <f t="shared" si="17"/>
      </c>
      <c r="K343" s="390"/>
      <c r="L343" s="268"/>
      <c r="M343" s="269"/>
      <c r="N343" s="269"/>
      <c r="O343" s="269"/>
      <c r="P343" s="269"/>
      <c r="Q343" s="269"/>
      <c r="R343" s="12"/>
      <c r="S343" s="12"/>
      <c r="T343" s="16"/>
    </row>
    <row r="344" spans="1:20" s="4" customFormat="1" ht="26.25" customHeight="1">
      <c r="A344" s="48"/>
      <c r="B344" s="44"/>
      <c r="C344" s="45"/>
      <c r="D344" s="288"/>
      <c r="E344" s="288"/>
      <c r="F344" s="46"/>
      <c r="G344" s="388"/>
      <c r="H344" s="388"/>
      <c r="I344" s="47"/>
      <c r="J344" s="389">
        <f t="shared" si="17"/>
      </c>
      <c r="K344" s="390"/>
      <c r="L344" s="268"/>
      <c r="M344" s="269"/>
      <c r="N344" s="269"/>
      <c r="O344" s="269"/>
      <c r="P344" s="269"/>
      <c r="Q344" s="269"/>
      <c r="R344" s="12"/>
      <c r="S344" s="12"/>
      <c r="T344" s="16"/>
    </row>
    <row r="345" spans="1:20" s="4" customFormat="1" ht="26.25" customHeight="1">
      <c r="A345" s="48"/>
      <c r="B345" s="44"/>
      <c r="C345" s="45"/>
      <c r="D345" s="288"/>
      <c r="E345" s="288"/>
      <c r="F345" s="46"/>
      <c r="G345" s="388"/>
      <c r="H345" s="388"/>
      <c r="I345" s="47"/>
      <c r="J345" s="389">
        <f t="shared" si="17"/>
      </c>
      <c r="K345" s="390"/>
      <c r="L345" s="268"/>
      <c r="M345" s="269"/>
      <c r="N345" s="269"/>
      <c r="O345" s="269"/>
      <c r="P345" s="269"/>
      <c r="Q345" s="269"/>
      <c r="R345" s="12"/>
      <c r="S345" s="12"/>
      <c r="T345" s="16"/>
    </row>
    <row r="346" spans="1:20" s="4" customFormat="1" ht="26.25" customHeight="1">
      <c r="A346" s="48"/>
      <c r="B346" s="44"/>
      <c r="C346" s="45"/>
      <c r="D346" s="288"/>
      <c r="E346" s="288"/>
      <c r="F346" s="46"/>
      <c r="G346" s="388"/>
      <c r="H346" s="388"/>
      <c r="I346" s="47"/>
      <c r="J346" s="389">
        <f t="shared" si="17"/>
      </c>
      <c r="K346" s="390"/>
      <c r="L346" s="268"/>
      <c r="M346" s="269"/>
      <c r="N346" s="269"/>
      <c r="O346" s="269"/>
      <c r="P346" s="269"/>
      <c r="Q346" s="269"/>
      <c r="R346" s="12"/>
      <c r="S346" s="12"/>
      <c r="T346" s="16"/>
    </row>
    <row r="347" spans="1:19" ht="26.25" customHeight="1">
      <c r="A347" s="271" t="s">
        <v>21</v>
      </c>
      <c r="B347" s="49"/>
      <c r="C347" s="21"/>
      <c r="D347" s="23"/>
      <c r="E347" s="23"/>
      <c r="F347" s="26"/>
      <c r="G347" s="32"/>
      <c r="H347" s="32"/>
      <c r="I347" s="29"/>
      <c r="J347" s="386"/>
      <c r="K347" s="387"/>
      <c r="L347" s="34"/>
      <c r="M347" s="34"/>
      <c r="N347" s="34"/>
      <c r="O347" s="34"/>
      <c r="P347" s="283"/>
      <c r="Q347" s="284"/>
      <c r="R347" s="2"/>
      <c r="S347" s="14"/>
    </row>
    <row r="348" spans="1:19" ht="22.5" customHeight="1" thickBot="1">
      <c r="A348" s="271"/>
      <c r="B348" s="50"/>
      <c r="C348" s="22"/>
      <c r="D348" s="24"/>
      <c r="E348" s="24"/>
      <c r="F348" s="27"/>
      <c r="G348" s="33"/>
      <c r="H348" s="33"/>
      <c r="I348" s="30"/>
      <c r="J348" s="30"/>
      <c r="K348" s="31"/>
      <c r="L348" s="35"/>
      <c r="M348" s="36"/>
      <c r="N348" s="36"/>
      <c r="O348" s="36"/>
      <c r="P348" s="36"/>
      <c r="Q348" s="36"/>
      <c r="R348" s="10"/>
      <c r="S348" s="9"/>
    </row>
    <row r="349" spans="1:20" s="4" customFormat="1" ht="26.25" customHeight="1">
      <c r="A349" s="48"/>
      <c r="B349" s="44"/>
      <c r="C349" s="45"/>
      <c r="D349" s="288"/>
      <c r="E349" s="288"/>
      <c r="F349" s="46"/>
      <c r="G349" s="388"/>
      <c r="H349" s="388"/>
      <c r="I349" s="47"/>
      <c r="J349" s="389">
        <f aca="true" t="shared" si="18" ref="J349:J365">IF(I349="","",G349*I349)</f>
      </c>
      <c r="K349" s="390"/>
      <c r="L349" s="268"/>
      <c r="M349" s="269"/>
      <c r="N349" s="269"/>
      <c r="O349" s="269"/>
      <c r="P349" s="269"/>
      <c r="Q349" s="269"/>
      <c r="R349" s="12"/>
      <c r="S349" s="12"/>
      <c r="T349" s="16"/>
    </row>
    <row r="350" spans="1:20" s="4" customFormat="1" ht="26.25" customHeight="1">
      <c r="A350" s="48"/>
      <c r="B350" s="44"/>
      <c r="C350" s="45"/>
      <c r="D350" s="288"/>
      <c r="E350" s="288"/>
      <c r="F350" s="46"/>
      <c r="G350" s="388"/>
      <c r="H350" s="388"/>
      <c r="I350" s="47"/>
      <c r="J350" s="389">
        <f t="shared" si="18"/>
      </c>
      <c r="K350" s="390"/>
      <c r="L350" s="268"/>
      <c r="M350" s="269"/>
      <c r="N350" s="269"/>
      <c r="O350" s="269"/>
      <c r="P350" s="269"/>
      <c r="Q350" s="269"/>
      <c r="R350" s="12"/>
      <c r="S350" s="12"/>
      <c r="T350" s="16"/>
    </row>
    <row r="351" spans="1:20" s="4" customFormat="1" ht="26.25" customHeight="1">
      <c r="A351" s="48"/>
      <c r="B351" s="44"/>
      <c r="C351" s="45"/>
      <c r="D351" s="288"/>
      <c r="E351" s="288"/>
      <c r="F351" s="46"/>
      <c r="G351" s="388"/>
      <c r="H351" s="388"/>
      <c r="I351" s="47"/>
      <c r="J351" s="389">
        <f t="shared" si="18"/>
      </c>
      <c r="K351" s="390"/>
      <c r="L351" s="268"/>
      <c r="M351" s="269"/>
      <c r="N351" s="269"/>
      <c r="O351" s="269"/>
      <c r="P351" s="269"/>
      <c r="Q351" s="269"/>
      <c r="R351" s="12"/>
      <c r="S351" s="12"/>
      <c r="T351" s="16"/>
    </row>
    <row r="352" spans="1:20" s="4" customFormat="1" ht="26.25" customHeight="1">
      <c r="A352" s="48"/>
      <c r="B352" s="44"/>
      <c r="C352" s="45"/>
      <c r="D352" s="288"/>
      <c r="E352" s="288"/>
      <c r="F352" s="46"/>
      <c r="G352" s="388"/>
      <c r="H352" s="388"/>
      <c r="I352" s="47"/>
      <c r="J352" s="389">
        <f t="shared" si="18"/>
      </c>
      <c r="K352" s="390"/>
      <c r="L352" s="268"/>
      <c r="M352" s="269"/>
      <c r="N352" s="269"/>
      <c r="O352" s="269"/>
      <c r="P352" s="269"/>
      <c r="Q352" s="269"/>
      <c r="R352" s="12"/>
      <c r="S352" s="12"/>
      <c r="T352" s="16"/>
    </row>
    <row r="353" spans="1:20" s="4" customFormat="1" ht="26.25" customHeight="1">
      <c r="A353" s="48"/>
      <c r="B353" s="44"/>
      <c r="C353" s="45"/>
      <c r="D353" s="288"/>
      <c r="E353" s="288"/>
      <c r="F353" s="46"/>
      <c r="G353" s="388"/>
      <c r="H353" s="388"/>
      <c r="I353" s="47"/>
      <c r="J353" s="389">
        <f t="shared" si="18"/>
      </c>
      <c r="K353" s="390"/>
      <c r="L353" s="268"/>
      <c r="M353" s="269"/>
      <c r="N353" s="269"/>
      <c r="O353" s="269"/>
      <c r="P353" s="269"/>
      <c r="Q353" s="269"/>
      <c r="R353" s="12"/>
      <c r="S353" s="12"/>
      <c r="T353" s="16"/>
    </row>
    <row r="354" spans="1:20" s="4" customFormat="1" ht="26.25" customHeight="1">
      <c r="A354" s="48"/>
      <c r="B354" s="44"/>
      <c r="C354" s="45"/>
      <c r="D354" s="288"/>
      <c r="E354" s="288"/>
      <c r="F354" s="46"/>
      <c r="G354" s="388"/>
      <c r="H354" s="388"/>
      <c r="I354" s="47"/>
      <c r="J354" s="389">
        <f t="shared" si="18"/>
      </c>
      <c r="K354" s="390"/>
      <c r="L354" s="268"/>
      <c r="M354" s="269"/>
      <c r="N354" s="269"/>
      <c r="O354" s="269"/>
      <c r="P354" s="269"/>
      <c r="Q354" s="269"/>
      <c r="R354" s="12"/>
      <c r="S354" s="12"/>
      <c r="T354" s="16"/>
    </row>
    <row r="355" spans="1:20" s="4" customFormat="1" ht="26.25" customHeight="1">
      <c r="A355" s="48"/>
      <c r="B355" s="44"/>
      <c r="C355" s="45"/>
      <c r="D355" s="288"/>
      <c r="E355" s="288"/>
      <c r="F355" s="46"/>
      <c r="G355" s="388"/>
      <c r="H355" s="388"/>
      <c r="I355" s="47"/>
      <c r="J355" s="389">
        <f t="shared" si="18"/>
      </c>
      <c r="K355" s="390"/>
      <c r="L355" s="268"/>
      <c r="M355" s="269"/>
      <c r="N355" s="269"/>
      <c r="O355" s="269"/>
      <c r="P355" s="269"/>
      <c r="Q355" s="269"/>
      <c r="R355" s="12"/>
      <c r="S355" s="12"/>
      <c r="T355" s="16"/>
    </row>
    <row r="356" spans="1:20" s="4" customFormat="1" ht="26.25" customHeight="1">
      <c r="A356" s="48"/>
      <c r="B356" s="44"/>
      <c r="C356" s="45"/>
      <c r="D356" s="288"/>
      <c r="E356" s="288"/>
      <c r="F356" s="46"/>
      <c r="G356" s="388"/>
      <c r="H356" s="388"/>
      <c r="I356" s="47"/>
      <c r="J356" s="389">
        <f t="shared" si="18"/>
      </c>
      <c r="K356" s="390"/>
      <c r="L356" s="268"/>
      <c r="M356" s="269"/>
      <c r="N356" s="269"/>
      <c r="O356" s="269"/>
      <c r="P356" s="269"/>
      <c r="Q356" s="269"/>
      <c r="R356" s="12"/>
      <c r="S356" s="12"/>
      <c r="T356" s="16"/>
    </row>
    <row r="357" spans="1:20" s="4" customFormat="1" ht="26.25" customHeight="1">
      <c r="A357" s="48"/>
      <c r="B357" s="44"/>
      <c r="C357" s="45"/>
      <c r="D357" s="288"/>
      <c r="E357" s="288"/>
      <c r="F357" s="46"/>
      <c r="G357" s="388"/>
      <c r="H357" s="388"/>
      <c r="I357" s="47"/>
      <c r="J357" s="389">
        <f t="shared" si="18"/>
      </c>
      <c r="K357" s="390"/>
      <c r="L357" s="268"/>
      <c r="M357" s="269"/>
      <c r="N357" s="269"/>
      <c r="O357" s="269"/>
      <c r="P357" s="269"/>
      <c r="Q357" s="269"/>
      <c r="R357" s="12"/>
      <c r="S357" s="12"/>
      <c r="T357" s="16"/>
    </row>
    <row r="358" spans="1:20" s="4" customFormat="1" ht="26.25" customHeight="1">
      <c r="A358" s="48"/>
      <c r="B358" s="44"/>
      <c r="C358" s="45"/>
      <c r="D358" s="288"/>
      <c r="E358" s="288"/>
      <c r="F358" s="46"/>
      <c r="G358" s="388"/>
      <c r="H358" s="388"/>
      <c r="I358" s="47"/>
      <c r="J358" s="389">
        <f t="shared" si="18"/>
      </c>
      <c r="K358" s="390"/>
      <c r="L358" s="268"/>
      <c r="M358" s="269"/>
      <c r="N358" s="269"/>
      <c r="O358" s="269"/>
      <c r="P358" s="269"/>
      <c r="Q358" s="269"/>
      <c r="R358" s="12"/>
      <c r="S358" s="12"/>
      <c r="T358" s="16"/>
    </row>
    <row r="359" spans="1:20" s="4" customFormat="1" ht="26.25" customHeight="1">
      <c r="A359" s="48"/>
      <c r="B359" s="44"/>
      <c r="C359" s="45"/>
      <c r="D359" s="288"/>
      <c r="E359" s="288"/>
      <c r="F359" s="46"/>
      <c r="G359" s="388"/>
      <c r="H359" s="388"/>
      <c r="I359" s="47"/>
      <c r="J359" s="389">
        <f t="shared" si="18"/>
      </c>
      <c r="K359" s="390"/>
      <c r="L359" s="268"/>
      <c r="M359" s="269"/>
      <c r="N359" s="269"/>
      <c r="O359" s="269"/>
      <c r="P359" s="269"/>
      <c r="Q359" s="269"/>
      <c r="R359" s="12"/>
      <c r="S359" s="12"/>
      <c r="T359" s="16"/>
    </row>
    <row r="360" spans="1:20" s="4" customFormat="1" ht="26.25" customHeight="1">
      <c r="A360" s="48"/>
      <c r="B360" s="44"/>
      <c r="C360" s="45"/>
      <c r="D360" s="288"/>
      <c r="E360" s="288"/>
      <c r="F360" s="46"/>
      <c r="G360" s="388"/>
      <c r="H360" s="388"/>
      <c r="I360" s="47"/>
      <c r="J360" s="389">
        <f t="shared" si="18"/>
      </c>
      <c r="K360" s="390"/>
      <c r="L360" s="268"/>
      <c r="M360" s="269"/>
      <c r="N360" s="269"/>
      <c r="O360" s="269"/>
      <c r="P360" s="269"/>
      <c r="Q360" s="269"/>
      <c r="R360" s="12"/>
      <c r="S360" s="12"/>
      <c r="T360" s="16"/>
    </row>
    <row r="361" spans="1:20" s="4" customFormat="1" ht="26.25" customHeight="1">
      <c r="A361" s="48"/>
      <c r="B361" s="44"/>
      <c r="C361" s="45"/>
      <c r="D361" s="288"/>
      <c r="E361" s="288"/>
      <c r="F361" s="46"/>
      <c r="G361" s="388"/>
      <c r="H361" s="388"/>
      <c r="I361" s="47"/>
      <c r="J361" s="389">
        <f t="shared" si="18"/>
      </c>
      <c r="K361" s="390"/>
      <c r="L361" s="268"/>
      <c r="M361" s="269"/>
      <c r="N361" s="269"/>
      <c r="O361" s="269"/>
      <c r="P361" s="269"/>
      <c r="Q361" s="269"/>
      <c r="R361" s="12"/>
      <c r="S361" s="12"/>
      <c r="T361" s="16"/>
    </row>
    <row r="362" spans="1:20" s="4" customFormat="1" ht="26.25" customHeight="1">
      <c r="A362" s="48"/>
      <c r="B362" s="44"/>
      <c r="C362" s="45"/>
      <c r="D362" s="288"/>
      <c r="E362" s="288"/>
      <c r="F362" s="46"/>
      <c r="G362" s="388"/>
      <c r="H362" s="388"/>
      <c r="I362" s="47"/>
      <c r="J362" s="389">
        <f t="shared" si="18"/>
      </c>
      <c r="K362" s="390"/>
      <c r="L362" s="268"/>
      <c r="M362" s="269"/>
      <c r="N362" s="269"/>
      <c r="O362" s="269"/>
      <c r="P362" s="269"/>
      <c r="Q362" s="269"/>
      <c r="R362" s="12"/>
      <c r="S362" s="12"/>
      <c r="T362" s="16"/>
    </row>
    <row r="363" spans="1:20" s="4" customFormat="1" ht="26.25" customHeight="1">
      <c r="A363" s="48"/>
      <c r="B363" s="44"/>
      <c r="C363" s="45"/>
      <c r="D363" s="288"/>
      <c r="E363" s="288"/>
      <c r="F363" s="46"/>
      <c r="G363" s="388"/>
      <c r="H363" s="388"/>
      <c r="I363" s="47"/>
      <c r="J363" s="389">
        <f t="shared" si="18"/>
      </c>
      <c r="K363" s="390"/>
      <c r="L363" s="268"/>
      <c r="M363" s="269"/>
      <c r="N363" s="269"/>
      <c r="O363" s="269"/>
      <c r="P363" s="269"/>
      <c r="Q363" s="269"/>
      <c r="R363" s="12"/>
      <c r="S363" s="12"/>
      <c r="T363" s="16"/>
    </row>
    <row r="364" spans="1:20" s="4" customFormat="1" ht="26.25" customHeight="1">
      <c r="A364" s="48"/>
      <c r="B364" s="44"/>
      <c r="C364" s="45"/>
      <c r="D364" s="288"/>
      <c r="E364" s="288"/>
      <c r="F364" s="46"/>
      <c r="G364" s="388"/>
      <c r="H364" s="388"/>
      <c r="I364" s="47"/>
      <c r="J364" s="389">
        <f t="shared" si="18"/>
      </c>
      <c r="K364" s="390"/>
      <c r="L364" s="268"/>
      <c r="M364" s="269"/>
      <c r="N364" s="269"/>
      <c r="O364" s="269"/>
      <c r="P364" s="269"/>
      <c r="Q364" s="269"/>
      <c r="R364" s="12"/>
      <c r="S364" s="12"/>
      <c r="T364" s="16"/>
    </row>
    <row r="365" spans="1:20" s="4" customFormat="1" ht="26.25" customHeight="1">
      <c r="A365" s="48"/>
      <c r="B365" s="44"/>
      <c r="C365" s="45"/>
      <c r="D365" s="288"/>
      <c r="E365" s="288"/>
      <c r="F365" s="46"/>
      <c r="G365" s="388"/>
      <c r="H365" s="388"/>
      <c r="I365" s="47"/>
      <c r="J365" s="389">
        <f t="shared" si="18"/>
      </c>
      <c r="K365" s="390"/>
      <c r="L365" s="268"/>
      <c r="M365" s="269"/>
      <c r="N365" s="269"/>
      <c r="O365" s="269"/>
      <c r="P365" s="269"/>
      <c r="Q365" s="269"/>
      <c r="R365" s="12"/>
      <c r="S365" s="12"/>
      <c r="T365" s="16"/>
    </row>
    <row r="366" spans="1:19" ht="26.25" customHeight="1">
      <c r="A366" s="271" t="s">
        <v>21</v>
      </c>
      <c r="B366" s="49"/>
      <c r="C366" s="21"/>
      <c r="D366" s="23"/>
      <c r="E366" s="23"/>
      <c r="F366" s="26"/>
      <c r="G366" s="32"/>
      <c r="H366" s="32"/>
      <c r="I366" s="29"/>
      <c r="J366" s="386"/>
      <c r="K366" s="387"/>
      <c r="L366" s="34"/>
      <c r="M366" s="34"/>
      <c r="N366" s="34"/>
      <c r="O366" s="34"/>
      <c r="P366" s="283"/>
      <c r="Q366" s="284"/>
      <c r="R366" s="2"/>
      <c r="S366" s="14"/>
    </row>
    <row r="367" spans="1:19" ht="22.5" customHeight="1" thickBot="1">
      <c r="A367" s="271"/>
      <c r="B367" s="50"/>
      <c r="C367" s="22"/>
      <c r="D367" s="24"/>
      <c r="E367" s="24"/>
      <c r="F367" s="27"/>
      <c r="G367" s="33"/>
      <c r="H367" s="33"/>
      <c r="I367" s="30"/>
      <c r="J367" s="30"/>
      <c r="K367" s="31"/>
      <c r="L367" s="35"/>
      <c r="M367" s="36"/>
      <c r="N367" s="36"/>
      <c r="O367" s="36"/>
      <c r="P367" s="36"/>
      <c r="Q367" s="36"/>
      <c r="R367" s="10"/>
      <c r="S367" s="9"/>
    </row>
    <row r="368" spans="1:20" s="4" customFormat="1" ht="26.25" customHeight="1">
      <c r="A368" s="48"/>
      <c r="B368" s="44"/>
      <c r="C368" s="45"/>
      <c r="D368" s="288"/>
      <c r="E368" s="288"/>
      <c r="F368" s="46"/>
      <c r="G368" s="388"/>
      <c r="H368" s="388"/>
      <c r="I368" s="47"/>
      <c r="J368" s="389">
        <f aca="true" t="shared" si="19" ref="J368:J384">IF(I368="","",G368*I368)</f>
      </c>
      <c r="K368" s="390"/>
      <c r="L368" s="268"/>
      <c r="M368" s="269"/>
      <c r="N368" s="269"/>
      <c r="O368" s="269"/>
      <c r="P368" s="269"/>
      <c r="Q368" s="269"/>
      <c r="R368" s="12"/>
      <c r="S368" s="12"/>
      <c r="T368" s="16"/>
    </row>
    <row r="369" spans="1:20" s="4" customFormat="1" ht="26.25" customHeight="1">
      <c r="A369" s="48"/>
      <c r="B369" s="44"/>
      <c r="C369" s="45"/>
      <c r="D369" s="288"/>
      <c r="E369" s="288"/>
      <c r="F369" s="46"/>
      <c r="G369" s="388"/>
      <c r="H369" s="388"/>
      <c r="I369" s="47"/>
      <c r="J369" s="389">
        <f t="shared" si="19"/>
      </c>
      <c r="K369" s="390"/>
      <c r="L369" s="268"/>
      <c r="M369" s="269"/>
      <c r="N369" s="269"/>
      <c r="O369" s="269"/>
      <c r="P369" s="269"/>
      <c r="Q369" s="269"/>
      <c r="R369" s="12"/>
      <c r="S369" s="12"/>
      <c r="T369" s="16"/>
    </row>
    <row r="370" spans="1:20" s="4" customFormat="1" ht="26.25" customHeight="1">
      <c r="A370" s="48"/>
      <c r="B370" s="44"/>
      <c r="C370" s="45"/>
      <c r="D370" s="288"/>
      <c r="E370" s="288"/>
      <c r="F370" s="46"/>
      <c r="G370" s="388"/>
      <c r="H370" s="388"/>
      <c r="I370" s="47"/>
      <c r="J370" s="389">
        <f t="shared" si="19"/>
      </c>
      <c r="K370" s="390"/>
      <c r="L370" s="268"/>
      <c r="M370" s="269"/>
      <c r="N370" s="269"/>
      <c r="O370" s="269"/>
      <c r="P370" s="269"/>
      <c r="Q370" s="269"/>
      <c r="R370" s="12"/>
      <c r="S370" s="12"/>
      <c r="T370" s="16"/>
    </row>
    <row r="371" spans="1:20" s="4" customFormat="1" ht="26.25" customHeight="1">
      <c r="A371" s="48"/>
      <c r="B371" s="44"/>
      <c r="C371" s="45"/>
      <c r="D371" s="288"/>
      <c r="E371" s="288"/>
      <c r="F371" s="46"/>
      <c r="G371" s="388"/>
      <c r="H371" s="388"/>
      <c r="I371" s="47"/>
      <c r="J371" s="389">
        <f t="shared" si="19"/>
      </c>
      <c r="K371" s="390"/>
      <c r="L371" s="268"/>
      <c r="M371" s="269"/>
      <c r="N371" s="269"/>
      <c r="O371" s="269"/>
      <c r="P371" s="269"/>
      <c r="Q371" s="269"/>
      <c r="R371" s="12"/>
      <c r="S371" s="12"/>
      <c r="T371" s="16"/>
    </row>
    <row r="372" spans="1:20" s="4" customFormat="1" ht="26.25" customHeight="1">
      <c r="A372" s="48"/>
      <c r="B372" s="44"/>
      <c r="C372" s="45"/>
      <c r="D372" s="288"/>
      <c r="E372" s="288"/>
      <c r="F372" s="46"/>
      <c r="G372" s="388"/>
      <c r="H372" s="388"/>
      <c r="I372" s="47"/>
      <c r="J372" s="389">
        <f t="shared" si="19"/>
      </c>
      <c r="K372" s="390"/>
      <c r="L372" s="268"/>
      <c r="M372" s="269"/>
      <c r="N372" s="269"/>
      <c r="O372" s="269"/>
      <c r="P372" s="269"/>
      <c r="Q372" s="269"/>
      <c r="R372" s="12"/>
      <c r="S372" s="12"/>
      <c r="T372" s="16"/>
    </row>
    <row r="373" spans="1:20" s="4" customFormat="1" ht="26.25" customHeight="1">
      <c r="A373" s="48"/>
      <c r="B373" s="44"/>
      <c r="C373" s="45"/>
      <c r="D373" s="288"/>
      <c r="E373" s="288"/>
      <c r="F373" s="46"/>
      <c r="G373" s="388"/>
      <c r="H373" s="388"/>
      <c r="I373" s="47"/>
      <c r="J373" s="389">
        <f t="shared" si="19"/>
      </c>
      <c r="K373" s="390"/>
      <c r="L373" s="268"/>
      <c r="M373" s="269"/>
      <c r="N373" s="269"/>
      <c r="O373" s="269"/>
      <c r="P373" s="269"/>
      <c r="Q373" s="269"/>
      <c r="R373" s="12"/>
      <c r="S373" s="12"/>
      <c r="T373" s="16"/>
    </row>
    <row r="374" spans="1:20" s="4" customFormat="1" ht="26.25" customHeight="1">
      <c r="A374" s="48"/>
      <c r="B374" s="44"/>
      <c r="C374" s="45"/>
      <c r="D374" s="288"/>
      <c r="E374" s="288"/>
      <c r="F374" s="46"/>
      <c r="G374" s="388"/>
      <c r="H374" s="388"/>
      <c r="I374" s="47"/>
      <c r="J374" s="389">
        <f t="shared" si="19"/>
      </c>
      <c r="K374" s="390"/>
      <c r="L374" s="268"/>
      <c r="M374" s="269"/>
      <c r="N374" s="269"/>
      <c r="O374" s="269"/>
      <c r="P374" s="269"/>
      <c r="Q374" s="269"/>
      <c r="R374" s="12"/>
      <c r="S374" s="12"/>
      <c r="T374" s="16"/>
    </row>
    <row r="375" spans="1:20" s="4" customFormat="1" ht="26.25" customHeight="1">
      <c r="A375" s="48"/>
      <c r="B375" s="44"/>
      <c r="C375" s="45"/>
      <c r="D375" s="288"/>
      <c r="E375" s="288"/>
      <c r="F375" s="46"/>
      <c r="G375" s="388"/>
      <c r="H375" s="388"/>
      <c r="I375" s="47"/>
      <c r="J375" s="389">
        <f t="shared" si="19"/>
      </c>
      <c r="K375" s="390"/>
      <c r="L375" s="268"/>
      <c r="M375" s="269"/>
      <c r="N375" s="269"/>
      <c r="O375" s="269"/>
      <c r="P375" s="269"/>
      <c r="Q375" s="269"/>
      <c r="R375" s="12"/>
      <c r="S375" s="12"/>
      <c r="T375" s="16"/>
    </row>
    <row r="376" spans="1:20" s="4" customFormat="1" ht="26.25" customHeight="1">
      <c r="A376" s="48"/>
      <c r="B376" s="44"/>
      <c r="C376" s="45"/>
      <c r="D376" s="288"/>
      <c r="E376" s="288"/>
      <c r="F376" s="46"/>
      <c r="G376" s="388"/>
      <c r="H376" s="388"/>
      <c r="I376" s="47"/>
      <c r="J376" s="389">
        <f t="shared" si="19"/>
      </c>
      <c r="K376" s="390"/>
      <c r="L376" s="268"/>
      <c r="M376" s="269"/>
      <c r="N376" s="269"/>
      <c r="O376" s="269"/>
      <c r="P376" s="269"/>
      <c r="Q376" s="269"/>
      <c r="R376" s="12"/>
      <c r="S376" s="12"/>
      <c r="T376" s="16"/>
    </row>
    <row r="377" spans="1:20" s="4" customFormat="1" ht="26.25" customHeight="1">
      <c r="A377" s="48"/>
      <c r="B377" s="44"/>
      <c r="C377" s="45"/>
      <c r="D377" s="288"/>
      <c r="E377" s="288"/>
      <c r="F377" s="46"/>
      <c r="G377" s="388"/>
      <c r="H377" s="388"/>
      <c r="I377" s="47"/>
      <c r="J377" s="389">
        <f t="shared" si="19"/>
      </c>
      <c r="K377" s="390"/>
      <c r="L377" s="268"/>
      <c r="M377" s="269"/>
      <c r="N377" s="269"/>
      <c r="O377" s="269"/>
      <c r="P377" s="269"/>
      <c r="Q377" s="269"/>
      <c r="R377" s="12"/>
      <c r="S377" s="12"/>
      <c r="T377" s="16"/>
    </row>
    <row r="378" spans="1:20" s="4" customFormat="1" ht="26.25" customHeight="1">
      <c r="A378" s="48"/>
      <c r="B378" s="44"/>
      <c r="C378" s="45"/>
      <c r="D378" s="288"/>
      <c r="E378" s="288"/>
      <c r="F378" s="46"/>
      <c r="G378" s="388"/>
      <c r="H378" s="388"/>
      <c r="I378" s="47"/>
      <c r="J378" s="389">
        <f t="shared" si="19"/>
      </c>
      <c r="K378" s="390"/>
      <c r="L378" s="268"/>
      <c r="M378" s="269"/>
      <c r="N378" s="269"/>
      <c r="O378" s="269"/>
      <c r="P378" s="269"/>
      <c r="Q378" s="269"/>
      <c r="R378" s="12"/>
      <c r="S378" s="12"/>
      <c r="T378" s="16"/>
    </row>
    <row r="379" spans="1:20" s="4" customFormat="1" ht="26.25" customHeight="1">
      <c r="A379" s="48"/>
      <c r="B379" s="44"/>
      <c r="C379" s="45"/>
      <c r="D379" s="288"/>
      <c r="E379" s="288"/>
      <c r="F379" s="46"/>
      <c r="G379" s="388"/>
      <c r="H379" s="388"/>
      <c r="I379" s="47"/>
      <c r="J379" s="389">
        <f t="shared" si="19"/>
      </c>
      <c r="K379" s="390"/>
      <c r="L379" s="268"/>
      <c r="M379" s="269"/>
      <c r="N379" s="269"/>
      <c r="O379" s="269"/>
      <c r="P379" s="269"/>
      <c r="Q379" s="269"/>
      <c r="R379" s="12"/>
      <c r="S379" s="12"/>
      <c r="T379" s="16"/>
    </row>
    <row r="380" spans="1:20" s="4" customFormat="1" ht="26.25" customHeight="1">
      <c r="A380" s="48"/>
      <c r="B380" s="44"/>
      <c r="C380" s="45"/>
      <c r="D380" s="288"/>
      <c r="E380" s="288"/>
      <c r="F380" s="46"/>
      <c r="G380" s="388"/>
      <c r="H380" s="388"/>
      <c r="I380" s="47"/>
      <c r="J380" s="389">
        <f t="shared" si="19"/>
      </c>
      <c r="K380" s="390"/>
      <c r="L380" s="268"/>
      <c r="M380" s="269"/>
      <c r="N380" s="269"/>
      <c r="O380" s="269"/>
      <c r="P380" s="269"/>
      <c r="Q380" s="269"/>
      <c r="R380" s="12"/>
      <c r="S380" s="12"/>
      <c r="T380" s="16"/>
    </row>
    <row r="381" spans="1:20" s="4" customFormat="1" ht="26.25" customHeight="1">
      <c r="A381" s="48"/>
      <c r="B381" s="44"/>
      <c r="C381" s="45"/>
      <c r="D381" s="288"/>
      <c r="E381" s="288"/>
      <c r="F381" s="46"/>
      <c r="G381" s="388"/>
      <c r="H381" s="388"/>
      <c r="I381" s="47"/>
      <c r="J381" s="389">
        <f t="shared" si="19"/>
      </c>
      <c r="K381" s="390"/>
      <c r="L381" s="268"/>
      <c r="M381" s="269"/>
      <c r="N381" s="269"/>
      <c r="O381" s="269"/>
      <c r="P381" s="269"/>
      <c r="Q381" s="269"/>
      <c r="R381" s="12"/>
      <c r="S381" s="12"/>
      <c r="T381" s="16"/>
    </row>
    <row r="382" spans="1:20" s="4" customFormat="1" ht="26.25" customHeight="1">
      <c r="A382" s="48"/>
      <c r="B382" s="44"/>
      <c r="C382" s="45"/>
      <c r="D382" s="288"/>
      <c r="E382" s="288"/>
      <c r="F382" s="46"/>
      <c r="G382" s="388"/>
      <c r="H382" s="388"/>
      <c r="I382" s="47"/>
      <c r="J382" s="389">
        <f t="shared" si="19"/>
      </c>
      <c r="K382" s="390"/>
      <c r="L382" s="268"/>
      <c r="M382" s="269"/>
      <c r="N382" s="269"/>
      <c r="O382" s="269"/>
      <c r="P382" s="269"/>
      <c r="Q382" s="269"/>
      <c r="R382" s="12"/>
      <c r="S382" s="12"/>
      <c r="T382" s="16"/>
    </row>
    <row r="383" spans="1:20" s="4" customFormat="1" ht="26.25" customHeight="1">
      <c r="A383" s="48"/>
      <c r="B383" s="44"/>
      <c r="C383" s="45"/>
      <c r="D383" s="288"/>
      <c r="E383" s="288"/>
      <c r="F383" s="46"/>
      <c r="G383" s="388"/>
      <c r="H383" s="388"/>
      <c r="I383" s="47"/>
      <c r="J383" s="389">
        <f t="shared" si="19"/>
      </c>
      <c r="K383" s="390"/>
      <c r="L383" s="268"/>
      <c r="M383" s="269"/>
      <c r="N383" s="269"/>
      <c r="O383" s="269"/>
      <c r="P383" s="269"/>
      <c r="Q383" s="269"/>
      <c r="R383" s="12"/>
      <c r="S383" s="12"/>
      <c r="T383" s="16"/>
    </row>
    <row r="384" spans="1:20" s="4" customFormat="1" ht="26.25" customHeight="1">
      <c r="A384" s="48"/>
      <c r="B384" s="44"/>
      <c r="C384" s="45"/>
      <c r="D384" s="288"/>
      <c r="E384" s="288"/>
      <c r="F384" s="46"/>
      <c r="G384" s="388"/>
      <c r="H384" s="388"/>
      <c r="I384" s="47"/>
      <c r="J384" s="389">
        <f t="shared" si="19"/>
      </c>
      <c r="K384" s="390"/>
      <c r="L384" s="268"/>
      <c r="M384" s="269"/>
      <c r="N384" s="269"/>
      <c r="O384" s="269"/>
      <c r="P384" s="269"/>
      <c r="Q384" s="269"/>
      <c r="R384" s="12"/>
      <c r="S384" s="12"/>
      <c r="T384" s="16"/>
    </row>
    <row r="385" spans="1:19" ht="26.25" customHeight="1">
      <c r="A385" s="271" t="s">
        <v>21</v>
      </c>
      <c r="B385" s="49"/>
      <c r="C385" s="21"/>
      <c r="D385" s="23"/>
      <c r="E385" s="23"/>
      <c r="F385" s="26"/>
      <c r="G385" s="32"/>
      <c r="H385" s="32"/>
      <c r="I385" s="29"/>
      <c r="J385" s="386"/>
      <c r="K385" s="387"/>
      <c r="L385" s="34"/>
      <c r="M385" s="34"/>
      <c r="N385" s="34"/>
      <c r="O385" s="34"/>
      <c r="P385" s="283"/>
      <c r="Q385" s="284"/>
      <c r="R385" s="2"/>
      <c r="S385" s="14"/>
    </row>
    <row r="386" spans="1:19" ht="22.5" customHeight="1" thickBot="1">
      <c r="A386" s="271"/>
      <c r="B386" s="50"/>
      <c r="C386" s="22"/>
      <c r="D386" s="24"/>
      <c r="E386" s="24"/>
      <c r="F386" s="27"/>
      <c r="G386" s="33"/>
      <c r="H386" s="33"/>
      <c r="I386" s="30"/>
      <c r="J386" s="30"/>
      <c r="K386" s="31"/>
      <c r="L386" s="35"/>
      <c r="M386" s="36"/>
      <c r="N386" s="36"/>
      <c r="O386" s="36"/>
      <c r="P386" s="36"/>
      <c r="Q386" s="36"/>
      <c r="R386" s="10"/>
      <c r="S386" s="9"/>
    </row>
  </sheetData>
  <sheetProtection/>
  <mergeCells count="2125">
    <mergeCell ref="E1:K1"/>
    <mergeCell ref="N22:O22"/>
    <mergeCell ref="P22:Q22"/>
    <mergeCell ref="D23:E23"/>
    <mergeCell ref="G23:H23"/>
    <mergeCell ref="J23:K23"/>
    <mergeCell ref="L23:M23"/>
    <mergeCell ref="N23:O23"/>
    <mergeCell ref="D22:E22"/>
    <mergeCell ref="G22:H22"/>
    <mergeCell ref="J22:K22"/>
    <mergeCell ref="L22:M22"/>
    <mergeCell ref="P24:Q24"/>
    <mergeCell ref="J24:K24"/>
    <mergeCell ref="G21:H21"/>
    <mergeCell ref="J21:K21"/>
    <mergeCell ref="L21:M21"/>
    <mergeCell ref="J20:K20"/>
    <mergeCell ref="L20:M20"/>
    <mergeCell ref="P23:Q23"/>
    <mergeCell ref="J19:K19"/>
    <mergeCell ref="P19:Q19"/>
    <mergeCell ref="N21:O21"/>
    <mergeCell ref="P21:Q21"/>
    <mergeCell ref="P20:Q20"/>
    <mergeCell ref="N20:O20"/>
    <mergeCell ref="G17:H17"/>
    <mergeCell ref="J17:K17"/>
    <mergeCell ref="L17:M17"/>
    <mergeCell ref="N17:O17"/>
    <mergeCell ref="D20:E20"/>
    <mergeCell ref="G20:H20"/>
    <mergeCell ref="G18:H18"/>
    <mergeCell ref="J18:K18"/>
    <mergeCell ref="D19:E19"/>
    <mergeCell ref="G19:H19"/>
    <mergeCell ref="L19:M19"/>
    <mergeCell ref="N19:O19"/>
    <mergeCell ref="P14:Q14"/>
    <mergeCell ref="N15:O15"/>
    <mergeCell ref="P15:Q15"/>
    <mergeCell ref="L18:M18"/>
    <mergeCell ref="P18:Q18"/>
    <mergeCell ref="P17:Q17"/>
    <mergeCell ref="P16:Q16"/>
    <mergeCell ref="N18:O18"/>
    <mergeCell ref="D16:E16"/>
    <mergeCell ref="G16:H16"/>
    <mergeCell ref="J16:K16"/>
    <mergeCell ref="L16:M16"/>
    <mergeCell ref="D15:E15"/>
    <mergeCell ref="G15:H15"/>
    <mergeCell ref="J15:K15"/>
    <mergeCell ref="L15:M15"/>
    <mergeCell ref="G12:H12"/>
    <mergeCell ref="G14:H14"/>
    <mergeCell ref="J14:K14"/>
    <mergeCell ref="L14:M14"/>
    <mergeCell ref="N16:O16"/>
    <mergeCell ref="N14:O14"/>
    <mergeCell ref="G10:H10"/>
    <mergeCell ref="N12:O12"/>
    <mergeCell ref="P12:Q12"/>
    <mergeCell ref="D13:E13"/>
    <mergeCell ref="G13:H13"/>
    <mergeCell ref="J13:K13"/>
    <mergeCell ref="L13:M13"/>
    <mergeCell ref="N13:O13"/>
    <mergeCell ref="P13:Q13"/>
    <mergeCell ref="D12:E12"/>
    <mergeCell ref="J9:K9"/>
    <mergeCell ref="J12:K12"/>
    <mergeCell ref="L12:M12"/>
    <mergeCell ref="P10:Q10"/>
    <mergeCell ref="D11:E11"/>
    <mergeCell ref="G11:H11"/>
    <mergeCell ref="J11:K11"/>
    <mergeCell ref="L11:M11"/>
    <mergeCell ref="N11:O11"/>
    <mergeCell ref="P11:Q11"/>
    <mergeCell ref="P8:Q8"/>
    <mergeCell ref="D9:E9"/>
    <mergeCell ref="G9:H9"/>
    <mergeCell ref="L9:M9"/>
    <mergeCell ref="N9:O9"/>
    <mergeCell ref="P9:Q9"/>
    <mergeCell ref="G8:H8"/>
    <mergeCell ref="L8:M8"/>
    <mergeCell ref="N8:O8"/>
    <mergeCell ref="J8:K8"/>
    <mergeCell ref="A5:A6"/>
    <mergeCell ref="D7:E7"/>
    <mergeCell ref="G7:H7"/>
    <mergeCell ref="E3:G3"/>
    <mergeCell ref="Q3:S3"/>
    <mergeCell ref="O3:P3"/>
    <mergeCell ref="M3:N3"/>
    <mergeCell ref="K3:L3"/>
    <mergeCell ref="J7:K7"/>
    <mergeCell ref="L7:M7"/>
    <mergeCell ref="H3:J3"/>
    <mergeCell ref="S5:S6"/>
    <mergeCell ref="L5:M6"/>
    <mergeCell ref="A24:A25"/>
    <mergeCell ref="D5:E5"/>
    <mergeCell ref="D6:E6"/>
    <mergeCell ref="G5:K5"/>
    <mergeCell ref="G6:H6"/>
    <mergeCell ref="J6:K6"/>
    <mergeCell ref="D8:E8"/>
    <mergeCell ref="E2:G2"/>
    <mergeCell ref="K2:L2"/>
    <mergeCell ref="M2:N2"/>
    <mergeCell ref="H2:J2"/>
    <mergeCell ref="O2:P2"/>
    <mergeCell ref="Q2:S2"/>
    <mergeCell ref="P5:Q6"/>
    <mergeCell ref="D26:E26"/>
    <mergeCell ref="B5:C5"/>
    <mergeCell ref="F5:F6"/>
    <mergeCell ref="D10:E10"/>
    <mergeCell ref="D14:E14"/>
    <mergeCell ref="D17:E17"/>
    <mergeCell ref="D18:E18"/>
    <mergeCell ref="D21:E21"/>
    <mergeCell ref="P7:Q7"/>
    <mergeCell ref="J28:K28"/>
    <mergeCell ref="L28:M28"/>
    <mergeCell ref="D27:E27"/>
    <mergeCell ref="G27:H27"/>
    <mergeCell ref="J27:K27"/>
    <mergeCell ref="N5:O6"/>
    <mergeCell ref="N7:O7"/>
    <mergeCell ref="J10:K10"/>
    <mergeCell ref="L10:M10"/>
    <mergeCell ref="N10:O10"/>
    <mergeCell ref="N28:O28"/>
    <mergeCell ref="P28:Q28"/>
    <mergeCell ref="D29:E29"/>
    <mergeCell ref="G29:H29"/>
    <mergeCell ref="J29:K29"/>
    <mergeCell ref="L29:M29"/>
    <mergeCell ref="N29:O29"/>
    <mergeCell ref="P29:Q29"/>
    <mergeCell ref="D28:E28"/>
    <mergeCell ref="G28:H28"/>
    <mergeCell ref="D31:E31"/>
    <mergeCell ref="G31:H31"/>
    <mergeCell ref="J31:K31"/>
    <mergeCell ref="L31:M31"/>
    <mergeCell ref="D30:E30"/>
    <mergeCell ref="G30:H30"/>
    <mergeCell ref="J30:K30"/>
    <mergeCell ref="L30:M30"/>
    <mergeCell ref="N30:O30"/>
    <mergeCell ref="P30:Q30"/>
    <mergeCell ref="N31:O31"/>
    <mergeCell ref="P31:Q31"/>
    <mergeCell ref="N32:O32"/>
    <mergeCell ref="P32:Q32"/>
    <mergeCell ref="N33:O33"/>
    <mergeCell ref="P33:Q33"/>
    <mergeCell ref="D32:E32"/>
    <mergeCell ref="G32:H32"/>
    <mergeCell ref="D33:E33"/>
    <mergeCell ref="G33:H33"/>
    <mergeCell ref="J33:K33"/>
    <mergeCell ref="L33:M33"/>
    <mergeCell ref="J32:K32"/>
    <mergeCell ref="L32:M32"/>
    <mergeCell ref="D35:E35"/>
    <mergeCell ref="G35:H35"/>
    <mergeCell ref="J35:K35"/>
    <mergeCell ref="L35:M35"/>
    <mergeCell ref="D34:E34"/>
    <mergeCell ref="G34:H34"/>
    <mergeCell ref="J34:K34"/>
    <mergeCell ref="L34:M34"/>
    <mergeCell ref="N34:O34"/>
    <mergeCell ref="P34:Q34"/>
    <mergeCell ref="N35:O35"/>
    <mergeCell ref="P35:Q35"/>
    <mergeCell ref="N36:O36"/>
    <mergeCell ref="P36:Q36"/>
    <mergeCell ref="N37:O37"/>
    <mergeCell ref="P37:Q37"/>
    <mergeCell ref="D36:E36"/>
    <mergeCell ref="G36:H36"/>
    <mergeCell ref="D37:E37"/>
    <mergeCell ref="G37:H37"/>
    <mergeCell ref="J37:K37"/>
    <mergeCell ref="L37:M37"/>
    <mergeCell ref="J36:K36"/>
    <mergeCell ref="L36:M36"/>
    <mergeCell ref="D39:E39"/>
    <mergeCell ref="G39:H39"/>
    <mergeCell ref="J39:K39"/>
    <mergeCell ref="L39:M39"/>
    <mergeCell ref="D38:E38"/>
    <mergeCell ref="G38:H38"/>
    <mergeCell ref="J38:K38"/>
    <mergeCell ref="L38:M38"/>
    <mergeCell ref="N38:O38"/>
    <mergeCell ref="P38:Q38"/>
    <mergeCell ref="N39:O39"/>
    <mergeCell ref="P39:Q39"/>
    <mergeCell ref="N40:O40"/>
    <mergeCell ref="P40:Q40"/>
    <mergeCell ref="N41:O41"/>
    <mergeCell ref="P41:Q41"/>
    <mergeCell ref="D40:E40"/>
    <mergeCell ref="G40:H40"/>
    <mergeCell ref="D41:E41"/>
    <mergeCell ref="G41:H41"/>
    <mergeCell ref="J41:K41"/>
    <mergeCell ref="L41:M41"/>
    <mergeCell ref="J40:K40"/>
    <mergeCell ref="L40:M40"/>
    <mergeCell ref="N42:O42"/>
    <mergeCell ref="P42:Q42"/>
    <mergeCell ref="J43:K43"/>
    <mergeCell ref="P43:Q43"/>
    <mergeCell ref="D42:E42"/>
    <mergeCell ref="G42:H42"/>
    <mergeCell ref="J42:K42"/>
    <mergeCell ref="L42:M42"/>
    <mergeCell ref="G26:H26"/>
    <mergeCell ref="J26:K26"/>
    <mergeCell ref="L26:M26"/>
    <mergeCell ref="N26:O26"/>
    <mergeCell ref="P26:Q26"/>
    <mergeCell ref="L27:M27"/>
    <mergeCell ref="N27:O27"/>
    <mergeCell ref="P27:Q27"/>
    <mergeCell ref="P45:Q45"/>
    <mergeCell ref="P46:Q46"/>
    <mergeCell ref="A43:A44"/>
    <mergeCell ref="D45:E45"/>
    <mergeCell ref="G45:H45"/>
    <mergeCell ref="L45:M45"/>
    <mergeCell ref="J45:K45"/>
    <mergeCell ref="N45:O45"/>
    <mergeCell ref="D46:E46"/>
    <mergeCell ref="G46:H46"/>
    <mergeCell ref="L48:M48"/>
    <mergeCell ref="J46:K46"/>
    <mergeCell ref="L46:M46"/>
    <mergeCell ref="N46:O46"/>
    <mergeCell ref="D47:E47"/>
    <mergeCell ref="G47:H47"/>
    <mergeCell ref="J47:K47"/>
    <mergeCell ref="L47:M47"/>
    <mergeCell ref="N47:O47"/>
    <mergeCell ref="D50:E50"/>
    <mergeCell ref="G50:H50"/>
    <mergeCell ref="J50:K50"/>
    <mergeCell ref="L50:M50"/>
    <mergeCell ref="P47:Q47"/>
    <mergeCell ref="N49:O49"/>
    <mergeCell ref="P49:Q49"/>
    <mergeCell ref="N48:O48"/>
    <mergeCell ref="P48:Q48"/>
    <mergeCell ref="L49:M49"/>
    <mergeCell ref="D51:E51"/>
    <mergeCell ref="G51:H51"/>
    <mergeCell ref="J51:K51"/>
    <mergeCell ref="L51:M51"/>
    <mergeCell ref="D48:E48"/>
    <mergeCell ref="G48:H48"/>
    <mergeCell ref="J48:K48"/>
    <mergeCell ref="D49:E49"/>
    <mergeCell ref="G49:H49"/>
    <mergeCell ref="J49:K49"/>
    <mergeCell ref="N50:O50"/>
    <mergeCell ref="P50:Q50"/>
    <mergeCell ref="N51:O51"/>
    <mergeCell ref="P51:Q51"/>
    <mergeCell ref="N52:O52"/>
    <mergeCell ref="P52:Q52"/>
    <mergeCell ref="N53:O53"/>
    <mergeCell ref="P53:Q53"/>
    <mergeCell ref="D52:E52"/>
    <mergeCell ref="G52:H52"/>
    <mergeCell ref="D53:E53"/>
    <mergeCell ref="G53:H53"/>
    <mergeCell ref="J53:K53"/>
    <mergeCell ref="L53:M53"/>
    <mergeCell ref="J52:K52"/>
    <mergeCell ref="L52:M52"/>
    <mergeCell ref="D55:E55"/>
    <mergeCell ref="G55:H55"/>
    <mergeCell ref="J55:K55"/>
    <mergeCell ref="L55:M55"/>
    <mergeCell ref="D54:E54"/>
    <mergeCell ref="G54:H54"/>
    <mergeCell ref="J54:K54"/>
    <mergeCell ref="L54:M54"/>
    <mergeCell ref="N54:O54"/>
    <mergeCell ref="P54:Q54"/>
    <mergeCell ref="N55:O55"/>
    <mergeCell ref="P55:Q55"/>
    <mergeCell ref="N56:O56"/>
    <mergeCell ref="P56:Q56"/>
    <mergeCell ref="N57:O57"/>
    <mergeCell ref="P57:Q57"/>
    <mergeCell ref="D56:E56"/>
    <mergeCell ref="G56:H56"/>
    <mergeCell ref="D57:E57"/>
    <mergeCell ref="G57:H57"/>
    <mergeCell ref="J57:K57"/>
    <mergeCell ref="L57:M57"/>
    <mergeCell ref="J56:K56"/>
    <mergeCell ref="L56:M56"/>
    <mergeCell ref="D59:E59"/>
    <mergeCell ref="G59:H59"/>
    <mergeCell ref="J59:K59"/>
    <mergeCell ref="L59:M59"/>
    <mergeCell ref="D58:E58"/>
    <mergeCell ref="G58:H58"/>
    <mergeCell ref="J58:K58"/>
    <mergeCell ref="L58:M58"/>
    <mergeCell ref="N58:O58"/>
    <mergeCell ref="P58:Q58"/>
    <mergeCell ref="N59:O59"/>
    <mergeCell ref="P59:Q59"/>
    <mergeCell ref="N60:O60"/>
    <mergeCell ref="P60:Q60"/>
    <mergeCell ref="N61:O61"/>
    <mergeCell ref="P61:Q61"/>
    <mergeCell ref="D60:E60"/>
    <mergeCell ref="G60:H60"/>
    <mergeCell ref="D61:E61"/>
    <mergeCell ref="G61:H61"/>
    <mergeCell ref="J61:K61"/>
    <mergeCell ref="L61:M61"/>
    <mergeCell ref="J60:K60"/>
    <mergeCell ref="L60:M60"/>
    <mergeCell ref="A62:A63"/>
    <mergeCell ref="J62:K62"/>
    <mergeCell ref="P62:Q62"/>
    <mergeCell ref="D64:E64"/>
    <mergeCell ref="G64:H64"/>
    <mergeCell ref="J64:K64"/>
    <mergeCell ref="L64:M64"/>
    <mergeCell ref="N64:O64"/>
    <mergeCell ref="P64:Q64"/>
    <mergeCell ref="D66:E66"/>
    <mergeCell ref="G66:H66"/>
    <mergeCell ref="J66:K66"/>
    <mergeCell ref="L66:M66"/>
    <mergeCell ref="D65:E65"/>
    <mergeCell ref="G65:H65"/>
    <mergeCell ref="J65:K65"/>
    <mergeCell ref="L65:M65"/>
    <mergeCell ref="N65:O65"/>
    <mergeCell ref="P65:Q65"/>
    <mergeCell ref="N66:O66"/>
    <mergeCell ref="P66:Q66"/>
    <mergeCell ref="N67:O67"/>
    <mergeCell ref="P67:Q67"/>
    <mergeCell ref="N68:O68"/>
    <mergeCell ref="P68:Q68"/>
    <mergeCell ref="D67:E67"/>
    <mergeCell ref="G67:H67"/>
    <mergeCell ref="D68:E68"/>
    <mergeCell ref="G68:H68"/>
    <mergeCell ref="J68:K68"/>
    <mergeCell ref="L68:M68"/>
    <mergeCell ref="J67:K67"/>
    <mergeCell ref="L67:M67"/>
    <mergeCell ref="D70:E70"/>
    <mergeCell ref="G70:H70"/>
    <mergeCell ref="J70:K70"/>
    <mergeCell ref="L70:M70"/>
    <mergeCell ref="D69:E69"/>
    <mergeCell ref="G69:H69"/>
    <mergeCell ref="J69:K69"/>
    <mergeCell ref="L69:M69"/>
    <mergeCell ref="N69:O69"/>
    <mergeCell ref="P69:Q69"/>
    <mergeCell ref="N70:O70"/>
    <mergeCell ref="P70:Q70"/>
    <mergeCell ref="N71:O71"/>
    <mergeCell ref="P71:Q71"/>
    <mergeCell ref="N72:O72"/>
    <mergeCell ref="P72:Q72"/>
    <mergeCell ref="D71:E71"/>
    <mergeCell ref="G71:H71"/>
    <mergeCell ref="D72:E72"/>
    <mergeCell ref="G72:H72"/>
    <mergeCell ref="J72:K72"/>
    <mergeCell ref="L72:M72"/>
    <mergeCell ref="J71:K71"/>
    <mergeCell ref="L71:M71"/>
    <mergeCell ref="D74:E74"/>
    <mergeCell ref="G74:H74"/>
    <mergeCell ref="J74:K74"/>
    <mergeCell ref="L74:M74"/>
    <mergeCell ref="D73:E73"/>
    <mergeCell ref="G73:H73"/>
    <mergeCell ref="J73:K73"/>
    <mergeCell ref="L73:M73"/>
    <mergeCell ref="N73:O73"/>
    <mergeCell ref="P73:Q73"/>
    <mergeCell ref="N74:O74"/>
    <mergeCell ref="P74:Q74"/>
    <mergeCell ref="N75:O75"/>
    <mergeCell ref="P75:Q75"/>
    <mergeCell ref="N76:O76"/>
    <mergeCell ref="P76:Q76"/>
    <mergeCell ref="D75:E75"/>
    <mergeCell ref="G75:H75"/>
    <mergeCell ref="D76:E76"/>
    <mergeCell ref="G76:H76"/>
    <mergeCell ref="J76:K76"/>
    <mergeCell ref="L76:M76"/>
    <mergeCell ref="J75:K75"/>
    <mergeCell ref="L75:M75"/>
    <mergeCell ref="D78:E78"/>
    <mergeCell ref="G78:H78"/>
    <mergeCell ref="J78:K78"/>
    <mergeCell ref="L78:M78"/>
    <mergeCell ref="D77:E77"/>
    <mergeCell ref="G77:H77"/>
    <mergeCell ref="J77:K77"/>
    <mergeCell ref="L77:M77"/>
    <mergeCell ref="N77:O77"/>
    <mergeCell ref="P77:Q77"/>
    <mergeCell ref="N78:O78"/>
    <mergeCell ref="P78:Q78"/>
    <mergeCell ref="N79:O79"/>
    <mergeCell ref="P79:Q79"/>
    <mergeCell ref="N80:O80"/>
    <mergeCell ref="P80:Q80"/>
    <mergeCell ref="D79:E79"/>
    <mergeCell ref="G79:H79"/>
    <mergeCell ref="D80:E80"/>
    <mergeCell ref="G80:H80"/>
    <mergeCell ref="J80:K80"/>
    <mergeCell ref="L80:M80"/>
    <mergeCell ref="J79:K79"/>
    <mergeCell ref="L79:M79"/>
    <mergeCell ref="A81:A82"/>
    <mergeCell ref="J81:K81"/>
    <mergeCell ref="P81:Q81"/>
    <mergeCell ref="D83:E83"/>
    <mergeCell ref="G83:H83"/>
    <mergeCell ref="J83:K83"/>
    <mergeCell ref="L83:M83"/>
    <mergeCell ref="N83:O83"/>
    <mergeCell ref="P83:Q83"/>
    <mergeCell ref="D85:E85"/>
    <mergeCell ref="G85:H85"/>
    <mergeCell ref="J85:K85"/>
    <mergeCell ref="L85:M85"/>
    <mergeCell ref="D84:E84"/>
    <mergeCell ref="G84:H84"/>
    <mergeCell ref="J84:K84"/>
    <mergeCell ref="L84:M84"/>
    <mergeCell ref="N84:O84"/>
    <mergeCell ref="P84:Q84"/>
    <mergeCell ref="N85:O85"/>
    <mergeCell ref="P85:Q85"/>
    <mergeCell ref="N86:O86"/>
    <mergeCell ref="P86:Q86"/>
    <mergeCell ref="N87:O87"/>
    <mergeCell ref="P87:Q87"/>
    <mergeCell ref="D86:E86"/>
    <mergeCell ref="G86:H86"/>
    <mergeCell ref="D87:E87"/>
    <mergeCell ref="G87:H87"/>
    <mergeCell ref="J87:K87"/>
    <mergeCell ref="L87:M87"/>
    <mergeCell ref="J86:K86"/>
    <mergeCell ref="L86:M86"/>
    <mergeCell ref="D89:E89"/>
    <mergeCell ref="G89:H89"/>
    <mergeCell ref="J89:K89"/>
    <mergeCell ref="L89:M89"/>
    <mergeCell ref="D88:E88"/>
    <mergeCell ref="G88:H88"/>
    <mergeCell ref="J88:K88"/>
    <mergeCell ref="L88:M88"/>
    <mergeCell ref="N88:O88"/>
    <mergeCell ref="P88:Q88"/>
    <mergeCell ref="N89:O89"/>
    <mergeCell ref="P89:Q89"/>
    <mergeCell ref="N90:O90"/>
    <mergeCell ref="P90:Q90"/>
    <mergeCell ref="N91:O91"/>
    <mergeCell ref="P91:Q91"/>
    <mergeCell ref="D90:E90"/>
    <mergeCell ref="G90:H90"/>
    <mergeCell ref="D91:E91"/>
    <mergeCell ref="G91:H91"/>
    <mergeCell ref="J91:K91"/>
    <mergeCell ref="L91:M91"/>
    <mergeCell ref="J90:K90"/>
    <mergeCell ref="L90:M90"/>
    <mergeCell ref="D93:E93"/>
    <mergeCell ref="G93:H93"/>
    <mergeCell ref="J93:K93"/>
    <mergeCell ref="L93:M93"/>
    <mergeCell ref="D92:E92"/>
    <mergeCell ref="G92:H92"/>
    <mergeCell ref="J92:K92"/>
    <mergeCell ref="L92:M92"/>
    <mergeCell ref="N92:O92"/>
    <mergeCell ref="P92:Q92"/>
    <mergeCell ref="N93:O93"/>
    <mergeCell ref="P93:Q93"/>
    <mergeCell ref="N94:O94"/>
    <mergeCell ref="P94:Q94"/>
    <mergeCell ref="N95:O95"/>
    <mergeCell ref="P95:Q95"/>
    <mergeCell ref="D94:E94"/>
    <mergeCell ref="G94:H94"/>
    <mergeCell ref="D95:E95"/>
    <mergeCell ref="G95:H95"/>
    <mergeCell ref="J95:K95"/>
    <mergeCell ref="L95:M95"/>
    <mergeCell ref="J94:K94"/>
    <mergeCell ref="L94:M94"/>
    <mergeCell ref="D97:E97"/>
    <mergeCell ref="G97:H97"/>
    <mergeCell ref="J97:K97"/>
    <mergeCell ref="L97:M97"/>
    <mergeCell ref="D96:E96"/>
    <mergeCell ref="G96:H96"/>
    <mergeCell ref="J96:K96"/>
    <mergeCell ref="L96:M96"/>
    <mergeCell ref="N96:O96"/>
    <mergeCell ref="P96:Q96"/>
    <mergeCell ref="N97:O97"/>
    <mergeCell ref="P97:Q97"/>
    <mergeCell ref="N98:O98"/>
    <mergeCell ref="P98:Q98"/>
    <mergeCell ref="N99:O99"/>
    <mergeCell ref="P99:Q99"/>
    <mergeCell ref="D98:E98"/>
    <mergeCell ref="G98:H98"/>
    <mergeCell ref="D99:E99"/>
    <mergeCell ref="G99:H99"/>
    <mergeCell ref="J99:K99"/>
    <mergeCell ref="L99:M99"/>
    <mergeCell ref="J98:K98"/>
    <mergeCell ref="L98:M98"/>
    <mergeCell ref="A100:A101"/>
    <mergeCell ref="J100:K100"/>
    <mergeCell ref="P100:Q100"/>
    <mergeCell ref="D102:E102"/>
    <mergeCell ref="G102:H102"/>
    <mergeCell ref="J102:K102"/>
    <mergeCell ref="L102:M102"/>
    <mergeCell ref="N102:O102"/>
    <mergeCell ref="P102:Q102"/>
    <mergeCell ref="D104:E104"/>
    <mergeCell ref="G104:H104"/>
    <mergeCell ref="J104:K104"/>
    <mergeCell ref="L104:M104"/>
    <mergeCell ref="D103:E103"/>
    <mergeCell ref="G103:H103"/>
    <mergeCell ref="J103:K103"/>
    <mergeCell ref="L103:M103"/>
    <mergeCell ref="N103:O103"/>
    <mergeCell ref="P103:Q103"/>
    <mergeCell ref="N104:O104"/>
    <mergeCell ref="P104:Q104"/>
    <mergeCell ref="N105:O105"/>
    <mergeCell ref="P105:Q105"/>
    <mergeCell ref="N106:O106"/>
    <mergeCell ref="P106:Q106"/>
    <mergeCell ref="D105:E105"/>
    <mergeCell ref="G105:H105"/>
    <mergeCell ref="D106:E106"/>
    <mergeCell ref="G106:H106"/>
    <mergeCell ref="J106:K106"/>
    <mergeCell ref="L106:M106"/>
    <mergeCell ref="J105:K105"/>
    <mergeCell ref="L105:M105"/>
    <mergeCell ref="D108:E108"/>
    <mergeCell ref="G108:H108"/>
    <mergeCell ref="J108:K108"/>
    <mergeCell ref="L108:M108"/>
    <mergeCell ref="D107:E107"/>
    <mergeCell ref="G107:H107"/>
    <mergeCell ref="J107:K107"/>
    <mergeCell ref="L107:M107"/>
    <mergeCell ref="N107:O107"/>
    <mergeCell ref="P107:Q107"/>
    <mergeCell ref="N108:O108"/>
    <mergeCell ref="P108:Q108"/>
    <mergeCell ref="N109:O109"/>
    <mergeCell ref="P109:Q109"/>
    <mergeCell ref="N110:O110"/>
    <mergeCell ref="P110:Q110"/>
    <mergeCell ref="D109:E109"/>
    <mergeCell ref="G109:H109"/>
    <mergeCell ref="D110:E110"/>
    <mergeCell ref="G110:H110"/>
    <mergeCell ref="J110:K110"/>
    <mergeCell ref="L110:M110"/>
    <mergeCell ref="J109:K109"/>
    <mergeCell ref="L109:M109"/>
    <mergeCell ref="D112:E112"/>
    <mergeCell ref="G112:H112"/>
    <mergeCell ref="J112:K112"/>
    <mergeCell ref="L112:M112"/>
    <mergeCell ref="D111:E111"/>
    <mergeCell ref="G111:H111"/>
    <mergeCell ref="J111:K111"/>
    <mergeCell ref="L111:M111"/>
    <mergeCell ref="N111:O111"/>
    <mergeCell ref="P111:Q111"/>
    <mergeCell ref="N112:O112"/>
    <mergeCell ref="P112:Q112"/>
    <mergeCell ref="N113:O113"/>
    <mergeCell ref="P113:Q113"/>
    <mergeCell ref="N114:O114"/>
    <mergeCell ref="P114:Q114"/>
    <mergeCell ref="D113:E113"/>
    <mergeCell ref="G113:H113"/>
    <mergeCell ref="D114:E114"/>
    <mergeCell ref="G114:H114"/>
    <mergeCell ref="J114:K114"/>
    <mergeCell ref="L114:M114"/>
    <mergeCell ref="J113:K113"/>
    <mergeCell ref="L113:M113"/>
    <mergeCell ref="D116:E116"/>
    <mergeCell ref="G116:H116"/>
    <mergeCell ref="J116:K116"/>
    <mergeCell ref="L116:M116"/>
    <mergeCell ref="D115:E115"/>
    <mergeCell ref="G115:H115"/>
    <mergeCell ref="J115:K115"/>
    <mergeCell ref="L115:M115"/>
    <mergeCell ref="N115:O115"/>
    <mergeCell ref="P115:Q115"/>
    <mergeCell ref="N116:O116"/>
    <mergeCell ref="P116:Q116"/>
    <mergeCell ref="N117:O117"/>
    <mergeCell ref="P117:Q117"/>
    <mergeCell ref="N118:O118"/>
    <mergeCell ref="P118:Q118"/>
    <mergeCell ref="D117:E117"/>
    <mergeCell ref="G117:H117"/>
    <mergeCell ref="D118:E118"/>
    <mergeCell ref="G118:H118"/>
    <mergeCell ref="J118:K118"/>
    <mergeCell ref="L118:M118"/>
    <mergeCell ref="J117:K117"/>
    <mergeCell ref="L117:M117"/>
    <mergeCell ref="A119:A120"/>
    <mergeCell ref="J119:K119"/>
    <mergeCell ref="P119:Q119"/>
    <mergeCell ref="D121:E121"/>
    <mergeCell ref="G121:H121"/>
    <mergeCell ref="J121:K121"/>
    <mergeCell ref="L121:M121"/>
    <mergeCell ref="N121:O121"/>
    <mergeCell ref="P121:Q121"/>
    <mergeCell ref="D123:E123"/>
    <mergeCell ref="G123:H123"/>
    <mergeCell ref="J123:K123"/>
    <mergeCell ref="L123:M123"/>
    <mergeCell ref="D122:E122"/>
    <mergeCell ref="G122:H122"/>
    <mergeCell ref="J122:K122"/>
    <mergeCell ref="L122:M122"/>
    <mergeCell ref="N122:O122"/>
    <mergeCell ref="P122:Q122"/>
    <mergeCell ref="N123:O123"/>
    <mergeCell ref="P123:Q123"/>
    <mergeCell ref="N124:O124"/>
    <mergeCell ref="P124:Q124"/>
    <mergeCell ref="N125:O125"/>
    <mergeCell ref="P125:Q125"/>
    <mergeCell ref="D124:E124"/>
    <mergeCell ref="G124:H124"/>
    <mergeCell ref="D125:E125"/>
    <mergeCell ref="G125:H125"/>
    <mergeCell ref="J125:K125"/>
    <mergeCell ref="L125:M125"/>
    <mergeCell ref="J124:K124"/>
    <mergeCell ref="L124:M124"/>
    <mergeCell ref="D127:E127"/>
    <mergeCell ref="G127:H127"/>
    <mergeCell ref="J127:K127"/>
    <mergeCell ref="L127:M127"/>
    <mergeCell ref="D126:E126"/>
    <mergeCell ref="G126:H126"/>
    <mergeCell ref="J126:K126"/>
    <mergeCell ref="L126:M126"/>
    <mergeCell ref="N126:O126"/>
    <mergeCell ref="P126:Q126"/>
    <mergeCell ref="N127:O127"/>
    <mergeCell ref="P127:Q127"/>
    <mergeCell ref="N128:O128"/>
    <mergeCell ref="P128:Q128"/>
    <mergeCell ref="N129:O129"/>
    <mergeCell ref="P129:Q129"/>
    <mergeCell ref="D128:E128"/>
    <mergeCell ref="G128:H128"/>
    <mergeCell ref="D129:E129"/>
    <mergeCell ref="G129:H129"/>
    <mergeCell ref="J129:K129"/>
    <mergeCell ref="L129:M129"/>
    <mergeCell ref="J128:K128"/>
    <mergeCell ref="L128:M128"/>
    <mergeCell ref="D131:E131"/>
    <mergeCell ref="G131:H131"/>
    <mergeCell ref="J131:K131"/>
    <mergeCell ref="L131:M131"/>
    <mergeCell ref="D130:E130"/>
    <mergeCell ref="G130:H130"/>
    <mergeCell ref="J130:K130"/>
    <mergeCell ref="L130:M130"/>
    <mergeCell ref="N130:O130"/>
    <mergeCell ref="P130:Q130"/>
    <mergeCell ref="N131:O131"/>
    <mergeCell ref="P131:Q131"/>
    <mergeCell ref="N132:O132"/>
    <mergeCell ref="P132:Q132"/>
    <mergeCell ref="N133:O133"/>
    <mergeCell ref="P133:Q133"/>
    <mergeCell ref="D132:E132"/>
    <mergeCell ref="G132:H132"/>
    <mergeCell ref="D133:E133"/>
    <mergeCell ref="G133:H133"/>
    <mergeCell ref="J133:K133"/>
    <mergeCell ref="L133:M133"/>
    <mergeCell ref="J132:K132"/>
    <mergeCell ref="L132:M132"/>
    <mergeCell ref="D135:E135"/>
    <mergeCell ref="G135:H135"/>
    <mergeCell ref="J135:K135"/>
    <mergeCell ref="L135:M135"/>
    <mergeCell ref="D134:E134"/>
    <mergeCell ref="G134:H134"/>
    <mergeCell ref="J134:K134"/>
    <mergeCell ref="L134:M134"/>
    <mergeCell ref="N134:O134"/>
    <mergeCell ref="P134:Q134"/>
    <mergeCell ref="N135:O135"/>
    <mergeCell ref="P135:Q135"/>
    <mergeCell ref="N136:O136"/>
    <mergeCell ref="P136:Q136"/>
    <mergeCell ref="N137:O137"/>
    <mergeCell ref="P137:Q137"/>
    <mergeCell ref="D136:E136"/>
    <mergeCell ref="G136:H136"/>
    <mergeCell ref="D137:E137"/>
    <mergeCell ref="G137:H137"/>
    <mergeCell ref="J137:K137"/>
    <mergeCell ref="L137:M137"/>
    <mergeCell ref="J136:K136"/>
    <mergeCell ref="L136:M136"/>
    <mergeCell ref="A138:A139"/>
    <mergeCell ref="J138:K138"/>
    <mergeCell ref="P138:Q138"/>
    <mergeCell ref="D140:E140"/>
    <mergeCell ref="G140:H140"/>
    <mergeCell ref="J140:K140"/>
    <mergeCell ref="L140:M140"/>
    <mergeCell ref="N140:O140"/>
    <mergeCell ref="P140:Q140"/>
    <mergeCell ref="D142:E142"/>
    <mergeCell ref="G142:H142"/>
    <mergeCell ref="J142:K142"/>
    <mergeCell ref="L142:M142"/>
    <mergeCell ref="D141:E141"/>
    <mergeCell ref="G141:H141"/>
    <mergeCell ref="J141:K141"/>
    <mergeCell ref="L141:M141"/>
    <mergeCell ref="N141:O141"/>
    <mergeCell ref="P141:Q141"/>
    <mergeCell ref="N142:O142"/>
    <mergeCell ref="P142:Q142"/>
    <mergeCell ref="N143:O143"/>
    <mergeCell ref="P143:Q143"/>
    <mergeCell ref="N144:O144"/>
    <mergeCell ref="P144:Q144"/>
    <mergeCell ref="D143:E143"/>
    <mergeCell ref="G143:H143"/>
    <mergeCell ref="D144:E144"/>
    <mergeCell ref="G144:H144"/>
    <mergeCell ref="J144:K144"/>
    <mergeCell ref="L144:M144"/>
    <mergeCell ref="J143:K143"/>
    <mergeCell ref="L143:M143"/>
    <mergeCell ref="D146:E146"/>
    <mergeCell ref="G146:H146"/>
    <mergeCell ref="J146:K146"/>
    <mergeCell ref="L146:M146"/>
    <mergeCell ref="D145:E145"/>
    <mergeCell ref="G145:H145"/>
    <mergeCell ref="J145:K145"/>
    <mergeCell ref="L145:M145"/>
    <mergeCell ref="N145:O145"/>
    <mergeCell ref="P145:Q145"/>
    <mergeCell ref="N146:O146"/>
    <mergeCell ref="P146:Q146"/>
    <mergeCell ref="N147:O147"/>
    <mergeCell ref="P147:Q147"/>
    <mergeCell ref="N148:O148"/>
    <mergeCell ref="P148:Q148"/>
    <mergeCell ref="D147:E147"/>
    <mergeCell ref="G147:H147"/>
    <mergeCell ref="D148:E148"/>
    <mergeCell ref="G148:H148"/>
    <mergeCell ref="J148:K148"/>
    <mergeCell ref="L148:M148"/>
    <mergeCell ref="J147:K147"/>
    <mergeCell ref="L147:M147"/>
    <mergeCell ref="D150:E150"/>
    <mergeCell ref="G150:H150"/>
    <mergeCell ref="J150:K150"/>
    <mergeCell ref="L150:M150"/>
    <mergeCell ref="D149:E149"/>
    <mergeCell ref="G149:H149"/>
    <mergeCell ref="J149:K149"/>
    <mergeCell ref="L149:M149"/>
    <mergeCell ref="N149:O149"/>
    <mergeCell ref="P149:Q149"/>
    <mergeCell ref="N150:O150"/>
    <mergeCell ref="P150:Q150"/>
    <mergeCell ref="N151:O151"/>
    <mergeCell ref="P151:Q151"/>
    <mergeCell ref="N152:O152"/>
    <mergeCell ref="P152:Q152"/>
    <mergeCell ref="D151:E151"/>
    <mergeCell ref="G151:H151"/>
    <mergeCell ref="D152:E152"/>
    <mergeCell ref="G152:H152"/>
    <mergeCell ref="J152:K152"/>
    <mergeCell ref="L152:M152"/>
    <mergeCell ref="J151:K151"/>
    <mergeCell ref="L151:M151"/>
    <mergeCell ref="D154:E154"/>
    <mergeCell ref="G154:H154"/>
    <mergeCell ref="J154:K154"/>
    <mergeCell ref="L154:M154"/>
    <mergeCell ref="D153:E153"/>
    <mergeCell ref="G153:H153"/>
    <mergeCell ref="J153:K153"/>
    <mergeCell ref="L153:M153"/>
    <mergeCell ref="N153:O153"/>
    <mergeCell ref="P153:Q153"/>
    <mergeCell ref="N154:O154"/>
    <mergeCell ref="P154:Q154"/>
    <mergeCell ref="N155:O155"/>
    <mergeCell ref="P155:Q155"/>
    <mergeCell ref="N156:O156"/>
    <mergeCell ref="P156:Q156"/>
    <mergeCell ref="D155:E155"/>
    <mergeCell ref="G155:H155"/>
    <mergeCell ref="D156:E156"/>
    <mergeCell ref="G156:H156"/>
    <mergeCell ref="J156:K156"/>
    <mergeCell ref="L156:M156"/>
    <mergeCell ref="J155:K155"/>
    <mergeCell ref="L155:M155"/>
    <mergeCell ref="A157:A158"/>
    <mergeCell ref="J157:K157"/>
    <mergeCell ref="P157:Q157"/>
    <mergeCell ref="D159:E159"/>
    <mergeCell ref="G159:H159"/>
    <mergeCell ref="J159:K159"/>
    <mergeCell ref="L159:M159"/>
    <mergeCell ref="N159:O159"/>
    <mergeCell ref="P159:Q159"/>
    <mergeCell ref="D161:E161"/>
    <mergeCell ref="G161:H161"/>
    <mergeCell ref="J161:K161"/>
    <mergeCell ref="L161:M161"/>
    <mergeCell ref="D160:E160"/>
    <mergeCell ref="G160:H160"/>
    <mergeCell ref="J160:K160"/>
    <mergeCell ref="L160:M160"/>
    <mergeCell ref="N160:O160"/>
    <mergeCell ref="P160:Q160"/>
    <mergeCell ref="N161:O161"/>
    <mergeCell ref="P161:Q161"/>
    <mergeCell ref="N162:O162"/>
    <mergeCell ref="P162:Q162"/>
    <mergeCell ref="N163:O163"/>
    <mergeCell ref="P163:Q163"/>
    <mergeCell ref="D162:E162"/>
    <mergeCell ref="G162:H162"/>
    <mergeCell ref="D163:E163"/>
    <mergeCell ref="G163:H163"/>
    <mergeCell ref="J163:K163"/>
    <mergeCell ref="L163:M163"/>
    <mergeCell ref="J162:K162"/>
    <mergeCell ref="L162:M162"/>
    <mergeCell ref="D165:E165"/>
    <mergeCell ref="G165:H165"/>
    <mergeCell ref="J165:K165"/>
    <mergeCell ref="L165:M165"/>
    <mergeCell ref="D164:E164"/>
    <mergeCell ref="G164:H164"/>
    <mergeCell ref="J164:K164"/>
    <mergeCell ref="L164:M164"/>
    <mergeCell ref="N164:O164"/>
    <mergeCell ref="P164:Q164"/>
    <mergeCell ref="N165:O165"/>
    <mergeCell ref="P165:Q165"/>
    <mergeCell ref="N166:O166"/>
    <mergeCell ref="P166:Q166"/>
    <mergeCell ref="N167:O167"/>
    <mergeCell ref="P167:Q167"/>
    <mergeCell ref="D166:E166"/>
    <mergeCell ref="G166:H166"/>
    <mergeCell ref="D167:E167"/>
    <mergeCell ref="G167:H167"/>
    <mergeCell ref="J167:K167"/>
    <mergeCell ref="L167:M167"/>
    <mergeCell ref="J166:K166"/>
    <mergeCell ref="L166:M166"/>
    <mergeCell ref="D169:E169"/>
    <mergeCell ref="G169:H169"/>
    <mergeCell ref="J169:K169"/>
    <mergeCell ref="L169:M169"/>
    <mergeCell ref="D168:E168"/>
    <mergeCell ref="G168:H168"/>
    <mergeCell ref="J168:K168"/>
    <mergeCell ref="L168:M168"/>
    <mergeCell ref="N168:O168"/>
    <mergeCell ref="P168:Q168"/>
    <mergeCell ref="N169:O169"/>
    <mergeCell ref="P169:Q169"/>
    <mergeCell ref="N170:O170"/>
    <mergeCell ref="P170:Q170"/>
    <mergeCell ref="N171:O171"/>
    <mergeCell ref="P171:Q171"/>
    <mergeCell ref="D170:E170"/>
    <mergeCell ref="G170:H170"/>
    <mergeCell ref="D171:E171"/>
    <mergeCell ref="G171:H171"/>
    <mergeCell ref="J171:K171"/>
    <mergeCell ref="L171:M171"/>
    <mergeCell ref="J170:K170"/>
    <mergeCell ref="L170:M170"/>
    <mergeCell ref="D173:E173"/>
    <mergeCell ref="G173:H173"/>
    <mergeCell ref="J173:K173"/>
    <mergeCell ref="L173:M173"/>
    <mergeCell ref="D172:E172"/>
    <mergeCell ref="G172:H172"/>
    <mergeCell ref="J172:K172"/>
    <mergeCell ref="L172:M172"/>
    <mergeCell ref="N172:O172"/>
    <mergeCell ref="P172:Q172"/>
    <mergeCell ref="N173:O173"/>
    <mergeCell ref="P173:Q173"/>
    <mergeCell ref="N174:O174"/>
    <mergeCell ref="P174:Q174"/>
    <mergeCell ref="N175:O175"/>
    <mergeCell ref="P175:Q175"/>
    <mergeCell ref="D174:E174"/>
    <mergeCell ref="G174:H174"/>
    <mergeCell ref="D175:E175"/>
    <mergeCell ref="G175:H175"/>
    <mergeCell ref="J175:K175"/>
    <mergeCell ref="L175:M175"/>
    <mergeCell ref="J174:K174"/>
    <mergeCell ref="L174:M174"/>
    <mergeCell ref="A176:A177"/>
    <mergeCell ref="J176:K176"/>
    <mergeCell ref="P176:Q176"/>
    <mergeCell ref="D178:E178"/>
    <mergeCell ref="G178:H178"/>
    <mergeCell ref="J178:K178"/>
    <mergeCell ref="L178:M178"/>
    <mergeCell ref="N178:O178"/>
    <mergeCell ref="P178:Q178"/>
    <mergeCell ref="D180:E180"/>
    <mergeCell ref="G180:H180"/>
    <mergeCell ref="J180:K180"/>
    <mergeCell ref="L180:M180"/>
    <mergeCell ref="D179:E179"/>
    <mergeCell ref="G179:H179"/>
    <mergeCell ref="J179:K179"/>
    <mergeCell ref="L179:M179"/>
    <mergeCell ref="N179:O179"/>
    <mergeCell ref="P179:Q179"/>
    <mergeCell ref="N180:O180"/>
    <mergeCell ref="P180:Q180"/>
    <mergeCell ref="N181:O181"/>
    <mergeCell ref="P181:Q181"/>
    <mergeCell ref="N182:O182"/>
    <mergeCell ref="P182:Q182"/>
    <mergeCell ref="D181:E181"/>
    <mergeCell ref="G181:H181"/>
    <mergeCell ref="D182:E182"/>
    <mergeCell ref="G182:H182"/>
    <mergeCell ref="J182:K182"/>
    <mergeCell ref="L182:M182"/>
    <mergeCell ref="J181:K181"/>
    <mergeCell ref="L181:M181"/>
    <mergeCell ref="D184:E184"/>
    <mergeCell ref="G184:H184"/>
    <mergeCell ref="J184:K184"/>
    <mergeCell ref="L184:M184"/>
    <mergeCell ref="D183:E183"/>
    <mergeCell ref="G183:H183"/>
    <mergeCell ref="J183:K183"/>
    <mergeCell ref="L183:M183"/>
    <mergeCell ref="N183:O183"/>
    <mergeCell ref="P183:Q183"/>
    <mergeCell ref="N184:O184"/>
    <mergeCell ref="P184:Q184"/>
    <mergeCell ref="N185:O185"/>
    <mergeCell ref="P185:Q185"/>
    <mergeCell ref="N186:O186"/>
    <mergeCell ref="P186:Q186"/>
    <mergeCell ref="D185:E185"/>
    <mergeCell ref="G185:H185"/>
    <mergeCell ref="D186:E186"/>
    <mergeCell ref="G186:H186"/>
    <mergeCell ref="J186:K186"/>
    <mergeCell ref="L186:M186"/>
    <mergeCell ref="J185:K185"/>
    <mergeCell ref="L185:M185"/>
    <mergeCell ref="D188:E188"/>
    <mergeCell ref="G188:H188"/>
    <mergeCell ref="J188:K188"/>
    <mergeCell ref="L188:M188"/>
    <mergeCell ref="D187:E187"/>
    <mergeCell ref="G187:H187"/>
    <mergeCell ref="J187:K187"/>
    <mergeCell ref="L187:M187"/>
    <mergeCell ref="N187:O187"/>
    <mergeCell ref="P187:Q187"/>
    <mergeCell ref="N188:O188"/>
    <mergeCell ref="P188:Q188"/>
    <mergeCell ref="N189:O189"/>
    <mergeCell ref="P189:Q189"/>
    <mergeCell ref="N190:O190"/>
    <mergeCell ref="P190:Q190"/>
    <mergeCell ref="D189:E189"/>
    <mergeCell ref="G189:H189"/>
    <mergeCell ref="D190:E190"/>
    <mergeCell ref="G190:H190"/>
    <mergeCell ref="J190:K190"/>
    <mergeCell ref="L190:M190"/>
    <mergeCell ref="J189:K189"/>
    <mergeCell ref="L189:M189"/>
    <mergeCell ref="D192:E192"/>
    <mergeCell ref="G192:H192"/>
    <mergeCell ref="J192:K192"/>
    <mergeCell ref="L192:M192"/>
    <mergeCell ref="D191:E191"/>
    <mergeCell ref="G191:H191"/>
    <mergeCell ref="J191:K191"/>
    <mergeCell ref="L191:M191"/>
    <mergeCell ref="N191:O191"/>
    <mergeCell ref="P191:Q191"/>
    <mergeCell ref="N192:O192"/>
    <mergeCell ref="P192:Q192"/>
    <mergeCell ref="N193:O193"/>
    <mergeCell ref="P193:Q193"/>
    <mergeCell ref="N194:O194"/>
    <mergeCell ref="P194:Q194"/>
    <mergeCell ref="D193:E193"/>
    <mergeCell ref="G193:H193"/>
    <mergeCell ref="D194:E194"/>
    <mergeCell ref="G194:H194"/>
    <mergeCell ref="J194:K194"/>
    <mergeCell ref="L194:M194"/>
    <mergeCell ref="J193:K193"/>
    <mergeCell ref="L193:M193"/>
    <mergeCell ref="A195:A196"/>
    <mergeCell ref="J195:K195"/>
    <mergeCell ref="P195:Q195"/>
    <mergeCell ref="D197:E197"/>
    <mergeCell ref="G197:H197"/>
    <mergeCell ref="J197:K197"/>
    <mergeCell ref="L197:M197"/>
    <mergeCell ref="N197:O197"/>
    <mergeCell ref="P197:Q197"/>
    <mergeCell ref="D199:E199"/>
    <mergeCell ref="G199:H199"/>
    <mergeCell ref="J199:K199"/>
    <mergeCell ref="L199:M199"/>
    <mergeCell ref="D198:E198"/>
    <mergeCell ref="G198:H198"/>
    <mergeCell ref="J198:K198"/>
    <mergeCell ref="L198:M198"/>
    <mergeCell ref="N198:O198"/>
    <mergeCell ref="P198:Q198"/>
    <mergeCell ref="N199:O199"/>
    <mergeCell ref="P199:Q199"/>
    <mergeCell ref="N200:O200"/>
    <mergeCell ref="P200:Q200"/>
    <mergeCell ref="N201:O201"/>
    <mergeCell ref="P201:Q201"/>
    <mergeCell ref="D200:E200"/>
    <mergeCell ref="G200:H200"/>
    <mergeCell ref="D201:E201"/>
    <mergeCell ref="G201:H201"/>
    <mergeCell ref="J201:K201"/>
    <mergeCell ref="L201:M201"/>
    <mergeCell ref="J200:K200"/>
    <mergeCell ref="L200:M200"/>
    <mergeCell ref="D203:E203"/>
    <mergeCell ref="G203:H203"/>
    <mergeCell ref="J203:K203"/>
    <mergeCell ref="L203:M203"/>
    <mergeCell ref="D202:E202"/>
    <mergeCell ref="G202:H202"/>
    <mergeCell ref="J202:K202"/>
    <mergeCell ref="L202:M202"/>
    <mergeCell ref="N202:O202"/>
    <mergeCell ref="P202:Q202"/>
    <mergeCell ref="N203:O203"/>
    <mergeCell ref="P203:Q203"/>
    <mergeCell ref="N204:O204"/>
    <mergeCell ref="P204:Q204"/>
    <mergeCell ref="N205:O205"/>
    <mergeCell ref="P205:Q205"/>
    <mergeCell ref="D204:E204"/>
    <mergeCell ref="G204:H204"/>
    <mergeCell ref="D205:E205"/>
    <mergeCell ref="G205:H205"/>
    <mergeCell ref="J205:K205"/>
    <mergeCell ref="L205:M205"/>
    <mergeCell ref="J204:K204"/>
    <mergeCell ref="L204:M204"/>
    <mergeCell ref="D207:E207"/>
    <mergeCell ref="G207:H207"/>
    <mergeCell ref="J207:K207"/>
    <mergeCell ref="L207:M207"/>
    <mergeCell ref="D206:E206"/>
    <mergeCell ref="G206:H206"/>
    <mergeCell ref="J206:K206"/>
    <mergeCell ref="L206:M206"/>
    <mergeCell ref="N206:O206"/>
    <mergeCell ref="P206:Q206"/>
    <mergeCell ref="N207:O207"/>
    <mergeCell ref="P207:Q207"/>
    <mergeCell ref="N208:O208"/>
    <mergeCell ref="P208:Q208"/>
    <mergeCell ref="N209:O209"/>
    <mergeCell ref="P209:Q209"/>
    <mergeCell ref="D208:E208"/>
    <mergeCell ref="G208:H208"/>
    <mergeCell ref="D209:E209"/>
    <mergeCell ref="G209:H209"/>
    <mergeCell ref="J209:K209"/>
    <mergeCell ref="L209:M209"/>
    <mergeCell ref="J208:K208"/>
    <mergeCell ref="L208:M208"/>
    <mergeCell ref="D211:E211"/>
    <mergeCell ref="G211:H211"/>
    <mergeCell ref="J211:K211"/>
    <mergeCell ref="L211:M211"/>
    <mergeCell ref="D210:E210"/>
    <mergeCell ref="G210:H210"/>
    <mergeCell ref="J210:K210"/>
    <mergeCell ref="L210:M210"/>
    <mergeCell ref="N210:O210"/>
    <mergeCell ref="P210:Q210"/>
    <mergeCell ref="N211:O211"/>
    <mergeCell ref="P211:Q211"/>
    <mergeCell ref="N212:O212"/>
    <mergeCell ref="P212:Q212"/>
    <mergeCell ref="N213:O213"/>
    <mergeCell ref="P213:Q213"/>
    <mergeCell ref="D212:E212"/>
    <mergeCell ref="G212:H212"/>
    <mergeCell ref="D213:E213"/>
    <mergeCell ref="G213:H213"/>
    <mergeCell ref="J213:K213"/>
    <mergeCell ref="L213:M213"/>
    <mergeCell ref="J212:K212"/>
    <mergeCell ref="L212:M212"/>
    <mergeCell ref="A214:A215"/>
    <mergeCell ref="J214:K214"/>
    <mergeCell ref="P214:Q214"/>
    <mergeCell ref="D216:E216"/>
    <mergeCell ref="G216:H216"/>
    <mergeCell ref="J216:K216"/>
    <mergeCell ref="L216:M216"/>
    <mergeCell ref="N216:O216"/>
    <mergeCell ref="P216:Q216"/>
    <mergeCell ref="D218:E218"/>
    <mergeCell ref="G218:H218"/>
    <mergeCell ref="J218:K218"/>
    <mergeCell ref="L218:M218"/>
    <mergeCell ref="D217:E217"/>
    <mergeCell ref="G217:H217"/>
    <mergeCell ref="J217:K217"/>
    <mergeCell ref="L217:M217"/>
    <mergeCell ref="N217:O217"/>
    <mergeCell ref="P217:Q217"/>
    <mergeCell ref="N218:O218"/>
    <mergeCell ref="P218:Q218"/>
    <mergeCell ref="N219:O219"/>
    <mergeCell ref="P219:Q219"/>
    <mergeCell ref="N220:O220"/>
    <mergeCell ref="P220:Q220"/>
    <mergeCell ref="D219:E219"/>
    <mergeCell ref="G219:H219"/>
    <mergeCell ref="D220:E220"/>
    <mergeCell ref="G220:H220"/>
    <mergeCell ref="J220:K220"/>
    <mergeCell ref="L220:M220"/>
    <mergeCell ref="J219:K219"/>
    <mergeCell ref="L219:M219"/>
    <mergeCell ref="D222:E222"/>
    <mergeCell ref="G222:H222"/>
    <mergeCell ref="J222:K222"/>
    <mergeCell ref="L222:M222"/>
    <mergeCell ref="D221:E221"/>
    <mergeCell ref="G221:H221"/>
    <mergeCell ref="J221:K221"/>
    <mergeCell ref="L221:M221"/>
    <mergeCell ref="N221:O221"/>
    <mergeCell ref="P221:Q221"/>
    <mergeCell ref="N222:O222"/>
    <mergeCell ref="P222:Q222"/>
    <mergeCell ref="N223:O223"/>
    <mergeCell ref="P223:Q223"/>
    <mergeCell ref="N224:O224"/>
    <mergeCell ref="P224:Q224"/>
    <mergeCell ref="D223:E223"/>
    <mergeCell ref="G223:H223"/>
    <mergeCell ref="D224:E224"/>
    <mergeCell ref="G224:H224"/>
    <mergeCell ref="J224:K224"/>
    <mergeCell ref="L224:M224"/>
    <mergeCell ref="J223:K223"/>
    <mergeCell ref="L223:M223"/>
    <mergeCell ref="D226:E226"/>
    <mergeCell ref="G226:H226"/>
    <mergeCell ref="J226:K226"/>
    <mergeCell ref="L226:M226"/>
    <mergeCell ref="D225:E225"/>
    <mergeCell ref="G225:H225"/>
    <mergeCell ref="J225:K225"/>
    <mergeCell ref="L225:M225"/>
    <mergeCell ref="N225:O225"/>
    <mergeCell ref="P225:Q225"/>
    <mergeCell ref="N226:O226"/>
    <mergeCell ref="P226:Q226"/>
    <mergeCell ref="N227:O227"/>
    <mergeCell ref="P227:Q227"/>
    <mergeCell ref="N228:O228"/>
    <mergeCell ref="P228:Q228"/>
    <mergeCell ref="D227:E227"/>
    <mergeCell ref="G227:H227"/>
    <mergeCell ref="D228:E228"/>
    <mergeCell ref="G228:H228"/>
    <mergeCell ref="J228:K228"/>
    <mergeCell ref="L228:M228"/>
    <mergeCell ref="J227:K227"/>
    <mergeCell ref="L227:M227"/>
    <mergeCell ref="D230:E230"/>
    <mergeCell ref="G230:H230"/>
    <mergeCell ref="J230:K230"/>
    <mergeCell ref="L230:M230"/>
    <mergeCell ref="D229:E229"/>
    <mergeCell ref="G229:H229"/>
    <mergeCell ref="J229:K229"/>
    <mergeCell ref="L229:M229"/>
    <mergeCell ref="N229:O229"/>
    <mergeCell ref="P229:Q229"/>
    <mergeCell ref="N230:O230"/>
    <mergeCell ref="P230:Q230"/>
    <mergeCell ref="N231:O231"/>
    <mergeCell ref="P231:Q231"/>
    <mergeCell ref="N232:O232"/>
    <mergeCell ref="P232:Q232"/>
    <mergeCell ref="D231:E231"/>
    <mergeCell ref="G231:H231"/>
    <mergeCell ref="D232:E232"/>
    <mergeCell ref="G232:H232"/>
    <mergeCell ref="J232:K232"/>
    <mergeCell ref="L232:M232"/>
    <mergeCell ref="J231:K231"/>
    <mergeCell ref="L231:M231"/>
    <mergeCell ref="A233:A234"/>
    <mergeCell ref="J233:K233"/>
    <mergeCell ref="P233:Q233"/>
    <mergeCell ref="D235:E235"/>
    <mergeCell ref="G235:H235"/>
    <mergeCell ref="J235:K235"/>
    <mergeCell ref="L235:M235"/>
    <mergeCell ref="N235:O235"/>
    <mergeCell ref="P235:Q235"/>
    <mergeCell ref="D237:E237"/>
    <mergeCell ref="G237:H237"/>
    <mergeCell ref="J237:K237"/>
    <mergeCell ref="L237:M237"/>
    <mergeCell ref="D236:E236"/>
    <mergeCell ref="G236:H236"/>
    <mergeCell ref="J236:K236"/>
    <mergeCell ref="L236:M236"/>
    <mergeCell ref="N236:O236"/>
    <mergeCell ref="P236:Q236"/>
    <mergeCell ref="N237:O237"/>
    <mergeCell ref="P237:Q237"/>
    <mergeCell ref="N238:O238"/>
    <mergeCell ref="P238:Q238"/>
    <mergeCell ref="N239:O239"/>
    <mergeCell ref="P239:Q239"/>
    <mergeCell ref="D238:E238"/>
    <mergeCell ref="G238:H238"/>
    <mergeCell ref="D239:E239"/>
    <mergeCell ref="G239:H239"/>
    <mergeCell ref="J239:K239"/>
    <mergeCell ref="L239:M239"/>
    <mergeCell ref="J238:K238"/>
    <mergeCell ref="L238:M238"/>
    <mergeCell ref="D241:E241"/>
    <mergeCell ref="G241:H241"/>
    <mergeCell ref="J241:K241"/>
    <mergeCell ref="L241:M241"/>
    <mergeCell ref="D240:E240"/>
    <mergeCell ref="G240:H240"/>
    <mergeCell ref="J240:K240"/>
    <mergeCell ref="L240:M240"/>
    <mergeCell ref="N240:O240"/>
    <mergeCell ref="P240:Q240"/>
    <mergeCell ref="N241:O241"/>
    <mergeCell ref="P241:Q241"/>
    <mergeCell ref="N242:O242"/>
    <mergeCell ref="P242:Q242"/>
    <mergeCell ref="N243:O243"/>
    <mergeCell ref="P243:Q243"/>
    <mergeCell ref="D242:E242"/>
    <mergeCell ref="G242:H242"/>
    <mergeCell ref="D243:E243"/>
    <mergeCell ref="G243:H243"/>
    <mergeCell ref="J243:K243"/>
    <mergeCell ref="L243:M243"/>
    <mergeCell ref="J242:K242"/>
    <mergeCell ref="L242:M242"/>
    <mergeCell ref="D245:E245"/>
    <mergeCell ref="G245:H245"/>
    <mergeCell ref="J245:K245"/>
    <mergeCell ref="L245:M245"/>
    <mergeCell ref="D244:E244"/>
    <mergeCell ref="G244:H244"/>
    <mergeCell ref="J244:K244"/>
    <mergeCell ref="L244:M244"/>
    <mergeCell ref="N244:O244"/>
    <mergeCell ref="P244:Q244"/>
    <mergeCell ref="N245:O245"/>
    <mergeCell ref="P245:Q245"/>
    <mergeCell ref="N246:O246"/>
    <mergeCell ref="P246:Q246"/>
    <mergeCell ref="N247:O247"/>
    <mergeCell ref="P247:Q247"/>
    <mergeCell ref="D246:E246"/>
    <mergeCell ref="G246:H246"/>
    <mergeCell ref="D247:E247"/>
    <mergeCell ref="G247:H247"/>
    <mergeCell ref="J247:K247"/>
    <mergeCell ref="L247:M247"/>
    <mergeCell ref="J246:K246"/>
    <mergeCell ref="L246:M246"/>
    <mergeCell ref="D249:E249"/>
    <mergeCell ref="G249:H249"/>
    <mergeCell ref="J249:K249"/>
    <mergeCell ref="L249:M249"/>
    <mergeCell ref="D248:E248"/>
    <mergeCell ref="G248:H248"/>
    <mergeCell ref="J248:K248"/>
    <mergeCell ref="L248:M248"/>
    <mergeCell ref="N248:O248"/>
    <mergeCell ref="P248:Q248"/>
    <mergeCell ref="N249:O249"/>
    <mergeCell ref="P249:Q249"/>
    <mergeCell ref="N250:O250"/>
    <mergeCell ref="P250:Q250"/>
    <mergeCell ref="N251:O251"/>
    <mergeCell ref="P251:Q251"/>
    <mergeCell ref="D250:E250"/>
    <mergeCell ref="G250:H250"/>
    <mergeCell ref="D251:E251"/>
    <mergeCell ref="G251:H251"/>
    <mergeCell ref="J251:K251"/>
    <mergeCell ref="L251:M251"/>
    <mergeCell ref="J250:K250"/>
    <mergeCell ref="L250:M250"/>
    <mergeCell ref="A252:A253"/>
    <mergeCell ref="J252:K252"/>
    <mergeCell ref="P252:Q252"/>
    <mergeCell ref="D254:E254"/>
    <mergeCell ref="G254:H254"/>
    <mergeCell ref="J254:K254"/>
    <mergeCell ref="L254:M254"/>
    <mergeCell ref="N254:O254"/>
    <mergeCell ref="P254:Q254"/>
    <mergeCell ref="D256:E256"/>
    <mergeCell ref="G256:H256"/>
    <mergeCell ref="J256:K256"/>
    <mergeCell ref="L256:M256"/>
    <mergeCell ref="D255:E255"/>
    <mergeCell ref="G255:H255"/>
    <mergeCell ref="J255:K255"/>
    <mergeCell ref="L255:M255"/>
    <mergeCell ref="N255:O255"/>
    <mergeCell ref="P255:Q255"/>
    <mergeCell ref="N256:O256"/>
    <mergeCell ref="P256:Q256"/>
    <mergeCell ref="N257:O257"/>
    <mergeCell ref="P257:Q257"/>
    <mergeCell ref="N258:O258"/>
    <mergeCell ref="P258:Q258"/>
    <mergeCell ref="D257:E257"/>
    <mergeCell ref="G257:H257"/>
    <mergeCell ref="D258:E258"/>
    <mergeCell ref="G258:H258"/>
    <mergeCell ref="J258:K258"/>
    <mergeCell ref="L258:M258"/>
    <mergeCell ref="J257:K257"/>
    <mergeCell ref="L257:M257"/>
    <mergeCell ref="D260:E260"/>
    <mergeCell ref="G260:H260"/>
    <mergeCell ref="J260:K260"/>
    <mergeCell ref="L260:M260"/>
    <mergeCell ref="D259:E259"/>
    <mergeCell ref="G259:H259"/>
    <mergeCell ref="J259:K259"/>
    <mergeCell ref="L259:M259"/>
    <mergeCell ref="N259:O259"/>
    <mergeCell ref="P259:Q259"/>
    <mergeCell ref="N260:O260"/>
    <mergeCell ref="P260:Q260"/>
    <mergeCell ref="N261:O261"/>
    <mergeCell ref="P261:Q261"/>
    <mergeCell ref="N262:O262"/>
    <mergeCell ref="P262:Q262"/>
    <mergeCell ref="D261:E261"/>
    <mergeCell ref="G261:H261"/>
    <mergeCell ref="D262:E262"/>
    <mergeCell ref="G262:H262"/>
    <mergeCell ref="J262:K262"/>
    <mergeCell ref="L262:M262"/>
    <mergeCell ref="J261:K261"/>
    <mergeCell ref="L261:M261"/>
    <mergeCell ref="D264:E264"/>
    <mergeCell ref="G264:H264"/>
    <mergeCell ref="J264:K264"/>
    <mergeCell ref="L264:M264"/>
    <mergeCell ref="D263:E263"/>
    <mergeCell ref="G263:H263"/>
    <mergeCell ref="J263:K263"/>
    <mergeCell ref="L263:M263"/>
    <mergeCell ref="N263:O263"/>
    <mergeCell ref="P263:Q263"/>
    <mergeCell ref="N264:O264"/>
    <mergeCell ref="P264:Q264"/>
    <mergeCell ref="N265:O265"/>
    <mergeCell ref="P265:Q265"/>
    <mergeCell ref="N266:O266"/>
    <mergeCell ref="P266:Q266"/>
    <mergeCell ref="D265:E265"/>
    <mergeCell ref="G265:H265"/>
    <mergeCell ref="D266:E266"/>
    <mergeCell ref="G266:H266"/>
    <mergeCell ref="J266:K266"/>
    <mergeCell ref="L266:M266"/>
    <mergeCell ref="J265:K265"/>
    <mergeCell ref="L265:M265"/>
    <mergeCell ref="D268:E268"/>
    <mergeCell ref="G268:H268"/>
    <mergeCell ref="J268:K268"/>
    <mergeCell ref="L268:M268"/>
    <mergeCell ref="D267:E267"/>
    <mergeCell ref="G267:H267"/>
    <mergeCell ref="J267:K267"/>
    <mergeCell ref="L267:M267"/>
    <mergeCell ref="N267:O267"/>
    <mergeCell ref="P267:Q267"/>
    <mergeCell ref="N268:O268"/>
    <mergeCell ref="P268:Q268"/>
    <mergeCell ref="N269:O269"/>
    <mergeCell ref="P269:Q269"/>
    <mergeCell ref="N270:O270"/>
    <mergeCell ref="P270:Q270"/>
    <mergeCell ref="D269:E269"/>
    <mergeCell ref="G269:H269"/>
    <mergeCell ref="D270:E270"/>
    <mergeCell ref="G270:H270"/>
    <mergeCell ref="J270:K270"/>
    <mergeCell ref="L270:M270"/>
    <mergeCell ref="J269:K269"/>
    <mergeCell ref="L269:M269"/>
    <mergeCell ref="A271:A272"/>
    <mergeCell ref="J271:K271"/>
    <mergeCell ref="P271:Q271"/>
    <mergeCell ref="D273:E273"/>
    <mergeCell ref="G273:H273"/>
    <mergeCell ref="J273:K273"/>
    <mergeCell ref="L273:M273"/>
    <mergeCell ref="N273:O273"/>
    <mergeCell ref="P273:Q273"/>
    <mergeCell ref="D275:E275"/>
    <mergeCell ref="G275:H275"/>
    <mergeCell ref="J275:K275"/>
    <mergeCell ref="L275:M275"/>
    <mergeCell ref="D274:E274"/>
    <mergeCell ref="G274:H274"/>
    <mergeCell ref="J274:K274"/>
    <mergeCell ref="L274:M274"/>
    <mergeCell ref="N274:O274"/>
    <mergeCell ref="P274:Q274"/>
    <mergeCell ref="N275:O275"/>
    <mergeCell ref="P275:Q275"/>
    <mergeCell ref="N276:O276"/>
    <mergeCell ref="P276:Q276"/>
    <mergeCell ref="N277:O277"/>
    <mergeCell ref="P277:Q277"/>
    <mergeCell ref="D276:E276"/>
    <mergeCell ref="G276:H276"/>
    <mergeCell ref="D277:E277"/>
    <mergeCell ref="G277:H277"/>
    <mergeCell ref="J277:K277"/>
    <mergeCell ref="L277:M277"/>
    <mergeCell ref="J276:K276"/>
    <mergeCell ref="L276:M276"/>
    <mergeCell ref="D279:E279"/>
    <mergeCell ref="G279:H279"/>
    <mergeCell ref="J279:K279"/>
    <mergeCell ref="L279:M279"/>
    <mergeCell ref="D278:E278"/>
    <mergeCell ref="G278:H278"/>
    <mergeCell ref="J278:K278"/>
    <mergeCell ref="L278:M278"/>
    <mergeCell ref="N278:O278"/>
    <mergeCell ref="P278:Q278"/>
    <mergeCell ref="N279:O279"/>
    <mergeCell ref="P279:Q279"/>
    <mergeCell ref="N280:O280"/>
    <mergeCell ref="P280:Q280"/>
    <mergeCell ref="N281:O281"/>
    <mergeCell ref="P281:Q281"/>
    <mergeCell ref="D280:E280"/>
    <mergeCell ref="G280:H280"/>
    <mergeCell ref="D281:E281"/>
    <mergeCell ref="G281:H281"/>
    <mergeCell ref="J281:K281"/>
    <mergeCell ref="L281:M281"/>
    <mergeCell ref="J280:K280"/>
    <mergeCell ref="L280:M280"/>
    <mergeCell ref="D283:E283"/>
    <mergeCell ref="G283:H283"/>
    <mergeCell ref="J283:K283"/>
    <mergeCell ref="L283:M283"/>
    <mergeCell ref="D282:E282"/>
    <mergeCell ref="G282:H282"/>
    <mergeCell ref="J282:K282"/>
    <mergeCell ref="L282:M282"/>
    <mergeCell ref="N282:O282"/>
    <mergeCell ref="P282:Q282"/>
    <mergeCell ref="N283:O283"/>
    <mergeCell ref="P283:Q283"/>
    <mergeCell ref="N284:O284"/>
    <mergeCell ref="P284:Q284"/>
    <mergeCell ref="N285:O285"/>
    <mergeCell ref="P285:Q285"/>
    <mergeCell ref="D284:E284"/>
    <mergeCell ref="G284:H284"/>
    <mergeCell ref="D285:E285"/>
    <mergeCell ref="G285:H285"/>
    <mergeCell ref="J285:K285"/>
    <mergeCell ref="L285:M285"/>
    <mergeCell ref="J284:K284"/>
    <mergeCell ref="L284:M284"/>
    <mergeCell ref="D287:E287"/>
    <mergeCell ref="G287:H287"/>
    <mergeCell ref="J287:K287"/>
    <mergeCell ref="L287:M287"/>
    <mergeCell ref="D286:E286"/>
    <mergeCell ref="G286:H286"/>
    <mergeCell ref="J286:K286"/>
    <mergeCell ref="L286:M286"/>
    <mergeCell ref="N286:O286"/>
    <mergeCell ref="P286:Q286"/>
    <mergeCell ref="N287:O287"/>
    <mergeCell ref="P287:Q287"/>
    <mergeCell ref="N288:O288"/>
    <mergeCell ref="P288:Q288"/>
    <mergeCell ref="N289:O289"/>
    <mergeCell ref="P289:Q289"/>
    <mergeCell ref="D288:E288"/>
    <mergeCell ref="G288:H288"/>
    <mergeCell ref="D289:E289"/>
    <mergeCell ref="G289:H289"/>
    <mergeCell ref="J289:K289"/>
    <mergeCell ref="L289:M289"/>
    <mergeCell ref="J288:K288"/>
    <mergeCell ref="L288:M288"/>
    <mergeCell ref="A290:A291"/>
    <mergeCell ref="J290:K290"/>
    <mergeCell ref="P290:Q290"/>
    <mergeCell ref="D292:E292"/>
    <mergeCell ref="G292:H292"/>
    <mergeCell ref="J292:K292"/>
    <mergeCell ref="L292:M292"/>
    <mergeCell ref="N292:O292"/>
    <mergeCell ref="P292:Q292"/>
    <mergeCell ref="D294:E294"/>
    <mergeCell ref="G294:H294"/>
    <mergeCell ref="J294:K294"/>
    <mergeCell ref="L294:M294"/>
    <mergeCell ref="D293:E293"/>
    <mergeCell ref="G293:H293"/>
    <mergeCell ref="J293:K293"/>
    <mergeCell ref="L293:M293"/>
    <mergeCell ref="N293:O293"/>
    <mergeCell ref="P293:Q293"/>
    <mergeCell ref="N294:O294"/>
    <mergeCell ref="P294:Q294"/>
    <mergeCell ref="N295:O295"/>
    <mergeCell ref="P295:Q295"/>
    <mergeCell ref="N296:O296"/>
    <mergeCell ref="P296:Q296"/>
    <mergeCell ref="D295:E295"/>
    <mergeCell ref="G295:H295"/>
    <mergeCell ref="D296:E296"/>
    <mergeCell ref="G296:H296"/>
    <mergeCell ref="J296:K296"/>
    <mergeCell ref="L296:M296"/>
    <mergeCell ref="J295:K295"/>
    <mergeCell ref="L295:M295"/>
    <mergeCell ref="D298:E298"/>
    <mergeCell ref="G298:H298"/>
    <mergeCell ref="J298:K298"/>
    <mergeCell ref="L298:M298"/>
    <mergeCell ref="D297:E297"/>
    <mergeCell ref="G297:H297"/>
    <mergeCell ref="J297:K297"/>
    <mergeCell ref="L297:M297"/>
    <mergeCell ref="N297:O297"/>
    <mergeCell ref="P297:Q297"/>
    <mergeCell ref="N298:O298"/>
    <mergeCell ref="P298:Q298"/>
    <mergeCell ref="N299:O299"/>
    <mergeCell ref="P299:Q299"/>
    <mergeCell ref="N300:O300"/>
    <mergeCell ref="P300:Q300"/>
    <mergeCell ref="D299:E299"/>
    <mergeCell ref="G299:H299"/>
    <mergeCell ref="D300:E300"/>
    <mergeCell ref="G300:H300"/>
    <mergeCell ref="J300:K300"/>
    <mergeCell ref="L300:M300"/>
    <mergeCell ref="J299:K299"/>
    <mergeCell ref="L299:M299"/>
    <mergeCell ref="D302:E302"/>
    <mergeCell ref="G302:H302"/>
    <mergeCell ref="J302:K302"/>
    <mergeCell ref="L302:M302"/>
    <mergeCell ref="D301:E301"/>
    <mergeCell ref="G301:H301"/>
    <mergeCell ref="J301:K301"/>
    <mergeCell ref="L301:M301"/>
    <mergeCell ref="N301:O301"/>
    <mergeCell ref="P301:Q301"/>
    <mergeCell ref="N302:O302"/>
    <mergeCell ref="P302:Q302"/>
    <mergeCell ref="N303:O303"/>
    <mergeCell ref="P303:Q303"/>
    <mergeCell ref="N304:O304"/>
    <mergeCell ref="P304:Q304"/>
    <mergeCell ref="D303:E303"/>
    <mergeCell ref="G303:H303"/>
    <mergeCell ref="D304:E304"/>
    <mergeCell ref="G304:H304"/>
    <mergeCell ref="J304:K304"/>
    <mergeCell ref="L304:M304"/>
    <mergeCell ref="J303:K303"/>
    <mergeCell ref="L303:M303"/>
    <mergeCell ref="D306:E306"/>
    <mergeCell ref="G306:H306"/>
    <mergeCell ref="J306:K306"/>
    <mergeCell ref="L306:M306"/>
    <mergeCell ref="D305:E305"/>
    <mergeCell ref="G305:H305"/>
    <mergeCell ref="J305:K305"/>
    <mergeCell ref="L305:M305"/>
    <mergeCell ref="N305:O305"/>
    <mergeCell ref="P305:Q305"/>
    <mergeCell ref="N306:O306"/>
    <mergeCell ref="P306:Q306"/>
    <mergeCell ref="N307:O307"/>
    <mergeCell ref="P307:Q307"/>
    <mergeCell ref="N308:O308"/>
    <mergeCell ref="P308:Q308"/>
    <mergeCell ref="D307:E307"/>
    <mergeCell ref="G307:H307"/>
    <mergeCell ref="D308:E308"/>
    <mergeCell ref="G308:H308"/>
    <mergeCell ref="J308:K308"/>
    <mergeCell ref="L308:M308"/>
    <mergeCell ref="J307:K307"/>
    <mergeCell ref="L307:M307"/>
    <mergeCell ref="A309:A310"/>
    <mergeCell ref="J309:K309"/>
    <mergeCell ref="P309:Q309"/>
    <mergeCell ref="D311:E311"/>
    <mergeCell ref="G311:H311"/>
    <mergeCell ref="J311:K311"/>
    <mergeCell ref="L311:M311"/>
    <mergeCell ref="N311:O311"/>
    <mergeCell ref="P311:Q311"/>
    <mergeCell ref="D313:E313"/>
    <mergeCell ref="G313:H313"/>
    <mergeCell ref="J313:K313"/>
    <mergeCell ref="L313:M313"/>
    <mergeCell ref="D312:E312"/>
    <mergeCell ref="G312:H312"/>
    <mergeCell ref="J312:K312"/>
    <mergeCell ref="L312:M312"/>
    <mergeCell ref="N312:O312"/>
    <mergeCell ref="P312:Q312"/>
    <mergeCell ref="N313:O313"/>
    <mergeCell ref="P313:Q313"/>
    <mergeCell ref="N314:O314"/>
    <mergeCell ref="P314:Q314"/>
    <mergeCell ref="N315:O315"/>
    <mergeCell ref="P315:Q315"/>
    <mergeCell ref="D314:E314"/>
    <mergeCell ref="G314:H314"/>
    <mergeCell ref="D315:E315"/>
    <mergeCell ref="G315:H315"/>
    <mergeCell ref="J315:K315"/>
    <mergeCell ref="L315:M315"/>
    <mergeCell ref="J314:K314"/>
    <mergeCell ref="L314:M314"/>
    <mergeCell ref="D317:E317"/>
    <mergeCell ref="G317:H317"/>
    <mergeCell ref="J317:K317"/>
    <mergeCell ref="L317:M317"/>
    <mergeCell ref="D316:E316"/>
    <mergeCell ref="G316:H316"/>
    <mergeCell ref="J316:K316"/>
    <mergeCell ref="L316:M316"/>
    <mergeCell ref="N316:O316"/>
    <mergeCell ref="P316:Q316"/>
    <mergeCell ref="N317:O317"/>
    <mergeCell ref="P317:Q317"/>
    <mergeCell ref="N318:O318"/>
    <mergeCell ref="P318:Q318"/>
    <mergeCell ref="N319:O319"/>
    <mergeCell ref="P319:Q319"/>
    <mergeCell ref="D318:E318"/>
    <mergeCell ref="G318:H318"/>
    <mergeCell ref="D319:E319"/>
    <mergeCell ref="G319:H319"/>
    <mergeCell ref="J319:K319"/>
    <mergeCell ref="L319:M319"/>
    <mergeCell ref="J318:K318"/>
    <mergeCell ref="L318:M318"/>
    <mergeCell ref="D321:E321"/>
    <mergeCell ref="G321:H321"/>
    <mergeCell ref="J321:K321"/>
    <mergeCell ref="L321:M321"/>
    <mergeCell ref="D320:E320"/>
    <mergeCell ref="G320:H320"/>
    <mergeCell ref="J320:K320"/>
    <mergeCell ref="L320:M320"/>
    <mergeCell ref="N320:O320"/>
    <mergeCell ref="P320:Q320"/>
    <mergeCell ref="N321:O321"/>
    <mergeCell ref="P321:Q321"/>
    <mergeCell ref="N322:O322"/>
    <mergeCell ref="P322:Q322"/>
    <mergeCell ref="N323:O323"/>
    <mergeCell ref="P323:Q323"/>
    <mergeCell ref="D322:E322"/>
    <mergeCell ref="G322:H322"/>
    <mergeCell ref="D323:E323"/>
    <mergeCell ref="G323:H323"/>
    <mergeCell ref="J323:K323"/>
    <mergeCell ref="L323:M323"/>
    <mergeCell ref="J322:K322"/>
    <mergeCell ref="L322:M322"/>
    <mergeCell ref="D325:E325"/>
    <mergeCell ref="G325:H325"/>
    <mergeCell ref="J325:K325"/>
    <mergeCell ref="L325:M325"/>
    <mergeCell ref="D324:E324"/>
    <mergeCell ref="G324:H324"/>
    <mergeCell ref="J324:K324"/>
    <mergeCell ref="L324:M324"/>
    <mergeCell ref="N324:O324"/>
    <mergeCell ref="P324:Q324"/>
    <mergeCell ref="N325:O325"/>
    <mergeCell ref="P325:Q325"/>
    <mergeCell ref="N326:O326"/>
    <mergeCell ref="P326:Q326"/>
    <mergeCell ref="N327:O327"/>
    <mergeCell ref="P327:Q327"/>
    <mergeCell ref="D326:E326"/>
    <mergeCell ref="G326:H326"/>
    <mergeCell ref="D327:E327"/>
    <mergeCell ref="G327:H327"/>
    <mergeCell ref="J327:K327"/>
    <mergeCell ref="L327:M327"/>
    <mergeCell ref="J326:K326"/>
    <mergeCell ref="L326:M326"/>
    <mergeCell ref="A328:A329"/>
    <mergeCell ref="J328:K328"/>
    <mergeCell ref="P328:Q328"/>
    <mergeCell ref="D330:E330"/>
    <mergeCell ref="G330:H330"/>
    <mergeCell ref="J330:K330"/>
    <mergeCell ref="L330:M330"/>
    <mergeCell ref="N330:O330"/>
    <mergeCell ref="P330:Q330"/>
    <mergeCell ref="D332:E332"/>
    <mergeCell ref="G332:H332"/>
    <mergeCell ref="J332:K332"/>
    <mergeCell ref="L332:M332"/>
    <mergeCell ref="D331:E331"/>
    <mergeCell ref="G331:H331"/>
    <mergeCell ref="J331:K331"/>
    <mergeCell ref="L331:M331"/>
    <mergeCell ref="N331:O331"/>
    <mergeCell ref="P331:Q331"/>
    <mergeCell ref="N332:O332"/>
    <mergeCell ref="P332:Q332"/>
    <mergeCell ref="N333:O333"/>
    <mergeCell ref="P333:Q333"/>
    <mergeCell ref="N334:O334"/>
    <mergeCell ref="P334:Q334"/>
    <mergeCell ref="D333:E333"/>
    <mergeCell ref="G333:H333"/>
    <mergeCell ref="D334:E334"/>
    <mergeCell ref="G334:H334"/>
    <mergeCell ref="J334:K334"/>
    <mergeCell ref="L334:M334"/>
    <mergeCell ref="J333:K333"/>
    <mergeCell ref="L333:M333"/>
    <mergeCell ref="D336:E336"/>
    <mergeCell ref="G336:H336"/>
    <mergeCell ref="J336:K336"/>
    <mergeCell ref="L336:M336"/>
    <mergeCell ref="D335:E335"/>
    <mergeCell ref="G335:H335"/>
    <mergeCell ref="J335:K335"/>
    <mergeCell ref="L335:M335"/>
    <mergeCell ref="N335:O335"/>
    <mergeCell ref="P335:Q335"/>
    <mergeCell ref="N336:O336"/>
    <mergeCell ref="P336:Q336"/>
    <mergeCell ref="N337:O337"/>
    <mergeCell ref="P337:Q337"/>
    <mergeCell ref="N338:O338"/>
    <mergeCell ref="P338:Q338"/>
    <mergeCell ref="D337:E337"/>
    <mergeCell ref="G337:H337"/>
    <mergeCell ref="D338:E338"/>
    <mergeCell ref="G338:H338"/>
    <mergeCell ref="J338:K338"/>
    <mergeCell ref="L338:M338"/>
    <mergeCell ref="J337:K337"/>
    <mergeCell ref="L337:M337"/>
    <mergeCell ref="D340:E340"/>
    <mergeCell ref="G340:H340"/>
    <mergeCell ref="J340:K340"/>
    <mergeCell ref="L340:M340"/>
    <mergeCell ref="D339:E339"/>
    <mergeCell ref="G339:H339"/>
    <mergeCell ref="J339:K339"/>
    <mergeCell ref="L339:M339"/>
    <mergeCell ref="N339:O339"/>
    <mergeCell ref="P339:Q339"/>
    <mergeCell ref="N340:O340"/>
    <mergeCell ref="P340:Q340"/>
    <mergeCell ref="N341:O341"/>
    <mergeCell ref="P341:Q341"/>
    <mergeCell ref="N342:O342"/>
    <mergeCell ref="P342:Q342"/>
    <mergeCell ref="D341:E341"/>
    <mergeCell ref="G341:H341"/>
    <mergeCell ref="D342:E342"/>
    <mergeCell ref="G342:H342"/>
    <mergeCell ref="J342:K342"/>
    <mergeCell ref="L342:M342"/>
    <mergeCell ref="J341:K341"/>
    <mergeCell ref="L341:M341"/>
    <mergeCell ref="D344:E344"/>
    <mergeCell ref="G344:H344"/>
    <mergeCell ref="J344:K344"/>
    <mergeCell ref="L344:M344"/>
    <mergeCell ref="D343:E343"/>
    <mergeCell ref="G343:H343"/>
    <mergeCell ref="J343:K343"/>
    <mergeCell ref="L343:M343"/>
    <mergeCell ref="N343:O343"/>
    <mergeCell ref="P343:Q343"/>
    <mergeCell ref="N344:O344"/>
    <mergeCell ref="P344:Q344"/>
    <mergeCell ref="N345:O345"/>
    <mergeCell ref="P345:Q345"/>
    <mergeCell ref="N346:O346"/>
    <mergeCell ref="P346:Q346"/>
    <mergeCell ref="D345:E345"/>
    <mergeCell ref="G345:H345"/>
    <mergeCell ref="D346:E346"/>
    <mergeCell ref="G346:H346"/>
    <mergeCell ref="J346:K346"/>
    <mergeCell ref="L346:M346"/>
    <mergeCell ref="J345:K345"/>
    <mergeCell ref="L345:M345"/>
    <mergeCell ref="A347:A348"/>
    <mergeCell ref="J347:K347"/>
    <mergeCell ref="P347:Q347"/>
    <mergeCell ref="D349:E349"/>
    <mergeCell ref="G349:H349"/>
    <mergeCell ref="J349:K349"/>
    <mergeCell ref="L349:M349"/>
    <mergeCell ref="N349:O349"/>
    <mergeCell ref="P349:Q349"/>
    <mergeCell ref="D351:E351"/>
    <mergeCell ref="G351:H351"/>
    <mergeCell ref="J351:K351"/>
    <mergeCell ref="L351:M351"/>
    <mergeCell ref="D350:E350"/>
    <mergeCell ref="G350:H350"/>
    <mergeCell ref="J350:K350"/>
    <mergeCell ref="L350:M350"/>
    <mergeCell ref="N350:O350"/>
    <mergeCell ref="P350:Q350"/>
    <mergeCell ref="N351:O351"/>
    <mergeCell ref="P351:Q351"/>
    <mergeCell ref="N352:O352"/>
    <mergeCell ref="P352:Q352"/>
    <mergeCell ref="N353:O353"/>
    <mergeCell ref="P353:Q353"/>
    <mergeCell ref="D352:E352"/>
    <mergeCell ref="G352:H352"/>
    <mergeCell ref="D353:E353"/>
    <mergeCell ref="G353:H353"/>
    <mergeCell ref="J353:K353"/>
    <mergeCell ref="L353:M353"/>
    <mergeCell ref="J352:K352"/>
    <mergeCell ref="L352:M352"/>
    <mergeCell ref="D355:E355"/>
    <mergeCell ref="G355:H355"/>
    <mergeCell ref="J355:K355"/>
    <mergeCell ref="L355:M355"/>
    <mergeCell ref="D354:E354"/>
    <mergeCell ref="G354:H354"/>
    <mergeCell ref="J354:K354"/>
    <mergeCell ref="L354:M354"/>
    <mergeCell ref="N354:O354"/>
    <mergeCell ref="P354:Q354"/>
    <mergeCell ref="N355:O355"/>
    <mergeCell ref="P355:Q355"/>
    <mergeCell ref="N356:O356"/>
    <mergeCell ref="P356:Q356"/>
    <mergeCell ref="N357:O357"/>
    <mergeCell ref="P357:Q357"/>
    <mergeCell ref="D356:E356"/>
    <mergeCell ref="G356:H356"/>
    <mergeCell ref="D357:E357"/>
    <mergeCell ref="G357:H357"/>
    <mergeCell ref="J357:K357"/>
    <mergeCell ref="L357:M357"/>
    <mergeCell ref="J356:K356"/>
    <mergeCell ref="L356:M356"/>
    <mergeCell ref="D359:E359"/>
    <mergeCell ref="G359:H359"/>
    <mergeCell ref="J359:K359"/>
    <mergeCell ref="L359:M359"/>
    <mergeCell ref="D358:E358"/>
    <mergeCell ref="G358:H358"/>
    <mergeCell ref="J358:K358"/>
    <mergeCell ref="L358:M358"/>
    <mergeCell ref="N358:O358"/>
    <mergeCell ref="P358:Q358"/>
    <mergeCell ref="N359:O359"/>
    <mergeCell ref="P359:Q359"/>
    <mergeCell ref="N360:O360"/>
    <mergeCell ref="P360:Q360"/>
    <mergeCell ref="N361:O361"/>
    <mergeCell ref="P361:Q361"/>
    <mergeCell ref="D360:E360"/>
    <mergeCell ref="G360:H360"/>
    <mergeCell ref="D361:E361"/>
    <mergeCell ref="G361:H361"/>
    <mergeCell ref="J361:K361"/>
    <mergeCell ref="L361:M361"/>
    <mergeCell ref="J360:K360"/>
    <mergeCell ref="L360:M360"/>
    <mergeCell ref="D363:E363"/>
    <mergeCell ref="G363:H363"/>
    <mergeCell ref="J363:K363"/>
    <mergeCell ref="L363:M363"/>
    <mergeCell ref="D362:E362"/>
    <mergeCell ref="G362:H362"/>
    <mergeCell ref="J362:K362"/>
    <mergeCell ref="L362:M362"/>
    <mergeCell ref="L364:M364"/>
    <mergeCell ref="N362:O362"/>
    <mergeCell ref="P362:Q362"/>
    <mergeCell ref="N363:O363"/>
    <mergeCell ref="P363:Q363"/>
    <mergeCell ref="N364:O364"/>
    <mergeCell ref="P364:Q364"/>
    <mergeCell ref="P368:Q368"/>
    <mergeCell ref="N365:O365"/>
    <mergeCell ref="P365:Q365"/>
    <mergeCell ref="D364:E364"/>
    <mergeCell ref="G364:H364"/>
    <mergeCell ref="D365:E365"/>
    <mergeCell ref="G365:H365"/>
    <mergeCell ref="J365:K365"/>
    <mergeCell ref="L365:M365"/>
    <mergeCell ref="J364:K364"/>
    <mergeCell ref="J369:K369"/>
    <mergeCell ref="L369:M369"/>
    <mergeCell ref="A366:A367"/>
    <mergeCell ref="J366:K366"/>
    <mergeCell ref="P366:Q366"/>
    <mergeCell ref="D368:E368"/>
    <mergeCell ref="G368:H368"/>
    <mergeCell ref="J368:K368"/>
    <mergeCell ref="L368:M368"/>
    <mergeCell ref="N368:O368"/>
    <mergeCell ref="N369:O369"/>
    <mergeCell ref="P369:Q369"/>
    <mergeCell ref="D370:E370"/>
    <mergeCell ref="G370:H370"/>
    <mergeCell ref="J370:K370"/>
    <mergeCell ref="L370:M370"/>
    <mergeCell ref="N370:O370"/>
    <mergeCell ref="P370:Q370"/>
    <mergeCell ref="D369:E369"/>
    <mergeCell ref="G369:H369"/>
    <mergeCell ref="D372:E372"/>
    <mergeCell ref="G372:H372"/>
    <mergeCell ref="J372:K372"/>
    <mergeCell ref="L372:M372"/>
    <mergeCell ref="D371:E371"/>
    <mergeCell ref="G371:H371"/>
    <mergeCell ref="J371:K371"/>
    <mergeCell ref="L371:M371"/>
    <mergeCell ref="N371:O371"/>
    <mergeCell ref="P371:Q371"/>
    <mergeCell ref="N372:O372"/>
    <mergeCell ref="P372:Q372"/>
    <mergeCell ref="N373:O373"/>
    <mergeCell ref="P373:Q373"/>
    <mergeCell ref="N374:O374"/>
    <mergeCell ref="P374:Q374"/>
    <mergeCell ref="D373:E373"/>
    <mergeCell ref="G373:H373"/>
    <mergeCell ref="D374:E374"/>
    <mergeCell ref="G374:H374"/>
    <mergeCell ref="J374:K374"/>
    <mergeCell ref="L374:M374"/>
    <mergeCell ref="J373:K373"/>
    <mergeCell ref="L373:M373"/>
    <mergeCell ref="D376:E376"/>
    <mergeCell ref="G376:H376"/>
    <mergeCell ref="J376:K376"/>
    <mergeCell ref="L376:M376"/>
    <mergeCell ref="D375:E375"/>
    <mergeCell ref="G375:H375"/>
    <mergeCell ref="J375:K375"/>
    <mergeCell ref="L375:M375"/>
    <mergeCell ref="N375:O375"/>
    <mergeCell ref="P375:Q375"/>
    <mergeCell ref="N376:O376"/>
    <mergeCell ref="P376:Q376"/>
    <mergeCell ref="N377:O377"/>
    <mergeCell ref="P377:Q377"/>
    <mergeCell ref="N378:O378"/>
    <mergeCell ref="P378:Q378"/>
    <mergeCell ref="D377:E377"/>
    <mergeCell ref="G377:H377"/>
    <mergeCell ref="D378:E378"/>
    <mergeCell ref="G378:H378"/>
    <mergeCell ref="J378:K378"/>
    <mergeCell ref="L378:M378"/>
    <mergeCell ref="J377:K377"/>
    <mergeCell ref="L377:M377"/>
    <mergeCell ref="D380:E380"/>
    <mergeCell ref="G380:H380"/>
    <mergeCell ref="J380:K380"/>
    <mergeCell ref="L380:M380"/>
    <mergeCell ref="D379:E379"/>
    <mergeCell ref="G379:H379"/>
    <mergeCell ref="J379:K379"/>
    <mergeCell ref="L379:M379"/>
    <mergeCell ref="N379:O379"/>
    <mergeCell ref="P379:Q379"/>
    <mergeCell ref="N380:O380"/>
    <mergeCell ref="P380:Q380"/>
    <mergeCell ref="N381:O381"/>
    <mergeCell ref="P381:Q381"/>
    <mergeCell ref="D381:E381"/>
    <mergeCell ref="G381:H381"/>
    <mergeCell ref="D382:E382"/>
    <mergeCell ref="G382:H382"/>
    <mergeCell ref="J382:K382"/>
    <mergeCell ref="L382:M382"/>
    <mergeCell ref="J381:K381"/>
    <mergeCell ref="L381:M381"/>
    <mergeCell ref="P384:Q384"/>
    <mergeCell ref="D383:E383"/>
    <mergeCell ref="G383:H383"/>
    <mergeCell ref="J383:K383"/>
    <mergeCell ref="L383:M383"/>
    <mergeCell ref="N382:O382"/>
    <mergeCell ref="P382:Q382"/>
    <mergeCell ref="A385:A386"/>
    <mergeCell ref="J385:K385"/>
    <mergeCell ref="P385:Q385"/>
    <mergeCell ref="N383:O383"/>
    <mergeCell ref="P383:Q383"/>
    <mergeCell ref="D384:E384"/>
    <mergeCell ref="G384:H384"/>
    <mergeCell ref="J384:K384"/>
    <mergeCell ref="L384:M384"/>
    <mergeCell ref="N384:O384"/>
  </mergeCells>
  <printOptions/>
  <pageMargins left="0" right="0" top="0.15748031496062992" bottom="0.1968503937007874" header="0.5118110236220472" footer="0"/>
  <pageSetup horizontalDpi="300" verticalDpi="300" orientation="landscape" paperSize="9" r:id="rId1"/>
  <headerFooter alignWithMargins="0">
    <oddFooter>&amp;L&amp;9（注）　太枠内のみ記入して下さい&amp;R&amp;9佐藤工業株式会社 　制定日：２００１年７月１日　改定日：2016年3月1日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佐藤工業㈱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佐藤工業㈱購買課</dc:creator>
  <cp:keywords/>
  <dc:description/>
  <cp:lastModifiedBy>sato</cp:lastModifiedBy>
  <cp:lastPrinted>2016-02-22T00:47:57Z</cp:lastPrinted>
  <dcterms:created xsi:type="dcterms:W3CDTF">1999-06-05T00:56:19Z</dcterms:created>
  <dcterms:modified xsi:type="dcterms:W3CDTF">2016-04-26T06:29:42Z</dcterms:modified>
  <cp:category/>
  <cp:version/>
  <cp:contentType/>
  <cp:contentStatus/>
</cp:coreProperties>
</file>